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9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утверждение'!$A$1:$I$234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3" i="3" l="1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<sst xmlns="http://schemas.openxmlformats.org/spreadsheetml/2006/main" count="21" uniqueCount="21">
  <si>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</si>
  <si>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</si>
  <si>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</si>
  <si>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</si>
  <si>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</si>
  <si>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</si>
  <si>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</si>
  <si>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</si>
  <si>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</si>
  <si>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</si>
  <si>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</si>
  <si>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</si>
  <si>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</si>
  <si>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</si>
  <si>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</si>
  <si>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</si>
  <si>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</si>
  <si>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</si>
  <si>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</si>
  <si>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"_____"___________ 2025 года</t>
  </si>
  <si>
    <t>Дата проведения проверки знаний: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</si>
</sst>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9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"НИИРП"</v>
          </cell>
          <cell r="G4" t="str">
            <v>Монахов</v>
          </cell>
          <cell r="H4" t="str">
            <v>Владимир</v>
          </cell>
          <cell r="I4" t="str">
            <v>Николаевич</v>
          </cell>
          <cell r="K4" t="str">
            <v>Электромонтер по ремонту и обслуживанию электрооборудования 5 разряд /Электроучасток/</v>
          </cell>
          <cell r="M4" t="str">
            <v>внеочередная</v>
          </cell>
          <cell r="N4" t="str">
            <v>ремонтный персонал</v>
          </cell>
          <cell r="R4" t="str">
            <v>III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"НИИРП"</v>
          </cell>
          <cell r="G5" t="str">
            <v>Редькин</v>
          </cell>
          <cell r="H5" t="str">
            <v>Игорь</v>
          </cell>
          <cell r="I5" t="str">
            <v>Николаевич</v>
          </cell>
          <cell r="K5" t="str">
            <v>Электромонтер 5 разряда /Электроучасток/</v>
          </cell>
          <cell r="M5" t="str">
            <v>внеочередная</v>
          </cell>
          <cell r="N5" t="str">
            <v>ремонтный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"НИИРП"</v>
          </cell>
          <cell r="G6" t="str">
            <v>Набатчиков</v>
          </cell>
          <cell r="H6" t="str">
            <v>Игорь</v>
          </cell>
          <cell r="I6" t="str">
            <v>Петрович</v>
          </cell>
          <cell r="K6" t="str">
            <v>Электромонтер по ремонту и обслуживанию электрооборудования 5 разряд /Электроучасток/</v>
          </cell>
          <cell r="M6" t="str">
            <v>внеочередная</v>
          </cell>
          <cell r="N6" t="str">
            <v>ремонтный персонал</v>
          </cell>
          <cell r="R6" t="str">
            <v>III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"МАШИНЫ СЛАДОСТИ"</v>
          </cell>
          <cell r="G7" t="str">
            <v>Симонов</v>
          </cell>
          <cell r="H7" t="str">
            <v>Дмитрий</v>
          </cell>
          <cell r="I7" t="str">
            <v>Владимирович</v>
          </cell>
          <cell r="K7" t="str">
            <v>Инженер - механик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"КПО НЕВА"</v>
          </cell>
          <cell r="G8" t="str">
            <v>Колесников</v>
          </cell>
          <cell r="H8" t="str">
            <v>Алексей</v>
          </cell>
          <cell r="I8" t="str">
            <v>Сергеевич</v>
          </cell>
          <cell r="K8" t="str">
            <v>Электромонтер по ремонту и обслуживанию электрооборудования</v>
          </cell>
          <cell r="M8" t="str">
            <v>первичная</v>
          </cell>
          <cell r="N8" t="str">
            <v>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АО "АВИЭЛ"</v>
          </cell>
          <cell r="G9" t="str">
            <v>Черёмухин</v>
          </cell>
          <cell r="H9" t="str">
            <v>Сергей</v>
          </cell>
          <cell r="I9" t="str">
            <v>Алеексеевич</v>
          </cell>
          <cell r="K9" t="str">
            <v>РУководитель подразделения монтажников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АО "АВИЭЛ"</v>
          </cell>
          <cell r="G10" t="str">
            <v>Борзов</v>
          </cell>
          <cell r="H10" t="str">
            <v>Евгений</v>
          </cell>
          <cell r="I10" t="str">
            <v>Константинович</v>
          </cell>
          <cell r="K10" t="str">
            <v>Инженер технолог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"АВИЭЛ"</v>
          </cell>
          <cell r="G11" t="str">
            <v>Махинов</v>
          </cell>
          <cell r="H11" t="str">
            <v>Виталий</v>
          </cell>
          <cell r="I11" t="str">
            <v>Викторович</v>
          </cell>
          <cell r="K11" t="str">
            <v>заведующий хозяйством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"ТЕХНОГРУПП"</v>
          </cell>
          <cell r="G12" t="str">
            <v>Бучков</v>
          </cell>
          <cell r="H12" t="str">
            <v>Петр</v>
          </cell>
          <cell r="I12" t="str">
            <v>Иванович</v>
          </cell>
          <cell r="K12" t="str">
            <v>Начальник цеха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"ТЕХНОГРУПП БЕЛГОРОД"</v>
          </cell>
          <cell r="G13" t="str">
            <v>Демичев</v>
          </cell>
          <cell r="H13" t="str">
            <v>Александр</v>
          </cell>
          <cell r="I13" t="str">
            <v>Евгеньевич</v>
          </cell>
          <cell r="K13" t="str">
            <v>Ведущий специалист по охране труда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"ТЕХНОГРУПП БЕЛГОРОД"</v>
          </cell>
          <cell r="G14" t="str">
            <v>Шапкин</v>
          </cell>
          <cell r="H14" t="str">
            <v>Денис</v>
          </cell>
          <cell r="I14" t="str">
            <v>Алексаеевич</v>
          </cell>
          <cell r="K14" t="str">
            <v>Начальник ОТК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УЖК "ДРУЖБА"</v>
          </cell>
          <cell r="G15" t="str">
            <v>Иванов</v>
          </cell>
          <cell r="H15" t="str">
            <v>Максим</v>
          </cell>
          <cell r="I15" t="str">
            <v>Дмитриевич</v>
          </cell>
          <cell r="K15" t="str">
            <v>Главный 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УЖК "ДРУЖБА"</v>
          </cell>
          <cell r="G16" t="str">
            <v>Зоркальцева</v>
          </cell>
          <cell r="H16" t="str">
            <v>Ольга</v>
          </cell>
          <cell r="I16" t="str">
            <v>Евгеньевна</v>
          </cell>
          <cell r="K16" t="str">
            <v>Заместитель генерального директора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УЖК "ДРУЖБА"</v>
          </cell>
          <cell r="G17" t="str">
            <v>Божко</v>
          </cell>
          <cell r="H17" t="str">
            <v>Марина</v>
          </cell>
          <cell r="I17" t="str">
            <v>Викторовна</v>
          </cell>
          <cell r="K17" t="str">
            <v>Заместитель главного бухгалтера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УЖК "ДРУЖБА"</v>
          </cell>
          <cell r="G18" t="str">
            <v>Марахонина</v>
          </cell>
          <cell r="H18" t="str">
            <v>Мария</v>
          </cell>
          <cell r="I18" t="str">
            <v>Станиславовна</v>
          </cell>
          <cell r="K18" t="str">
            <v>Специалист по работе с населением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ИП МИНЕЕВ МИХАИЛ ВЯЧЕСЛАВОВИЧ</v>
          </cell>
          <cell r="G19" t="str">
            <v>Корзов</v>
          </cell>
          <cell r="H19" t="str">
            <v>Юрий</v>
          </cell>
          <cell r="I19" t="str">
            <v>Сергеевич</v>
          </cell>
          <cell r="K19" t="str">
            <v>Инженер электросвязи</v>
          </cell>
          <cell r="M19" t="str">
            <v>первичная</v>
          </cell>
          <cell r="N19" t="str">
            <v>оперативный персонал</v>
          </cell>
          <cell r="R19" t="str">
            <v>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ИП Шмелев Андрей Александрович</v>
          </cell>
          <cell r="G20" t="str">
            <v>Шмелев</v>
          </cell>
          <cell r="H20" t="str">
            <v>Андрей</v>
          </cell>
          <cell r="I20" t="str">
            <v>Александрович</v>
          </cell>
          <cell r="K20" t="str">
            <v>Руководитель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ИП Шмелев Андрей Александрович</v>
          </cell>
          <cell r="G21" t="str">
            <v>Иваничев</v>
          </cell>
          <cell r="H21" t="str">
            <v>Алексей</v>
          </cell>
          <cell r="I21" t="str">
            <v>Николаевич</v>
          </cell>
          <cell r="K21" t="str">
            <v>Старший инженер</v>
          </cell>
          <cell r="M21" t="str">
            <v>внеочередная</v>
          </cell>
          <cell r="N21" t="str">
            <v>оперативный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ИП Шмелев Андрей Александрович</v>
          </cell>
          <cell r="G22" t="str">
            <v>Поляков</v>
          </cell>
          <cell r="H22" t="str">
            <v>Дмитрий</v>
          </cell>
          <cell r="I22" t="str">
            <v>Константинович</v>
          </cell>
          <cell r="K22" t="str">
            <v>Инженер электросвязи</v>
          </cell>
          <cell r="M22" t="str">
            <v>первичная</v>
          </cell>
          <cell r="N22" t="str">
            <v>оперативный персонал</v>
          </cell>
          <cell r="R22" t="str">
            <v>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"АМАТЕК"</v>
          </cell>
          <cell r="G23" t="str">
            <v>Шмелев</v>
          </cell>
          <cell r="H23" t="str">
            <v>Андрей</v>
          </cell>
          <cell r="I23" t="str">
            <v>Александрович</v>
          </cell>
          <cell r="K23" t="str">
            <v>Технический директор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"АМАТЕК"</v>
          </cell>
          <cell r="G24" t="str">
            <v>Иваничев</v>
          </cell>
          <cell r="H24" t="str">
            <v>Алексей</v>
          </cell>
          <cell r="I24" t="str">
            <v>Николаевич</v>
          </cell>
          <cell r="K24" t="str">
            <v>Старший инженер</v>
          </cell>
          <cell r="M24" t="str">
            <v>внеочередная</v>
          </cell>
          <cell r="N24" t="str">
            <v>оперативный персонал</v>
          </cell>
          <cell r="R24" t="str">
            <v>IV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"МКР ДРУЖБА - БОР"</v>
          </cell>
          <cell r="G25" t="str">
            <v>Романюк</v>
          </cell>
          <cell r="H25" t="str">
            <v>Владимир</v>
          </cell>
          <cell r="I25" t="str">
            <v>Николаевич</v>
          </cell>
          <cell r="K25" t="str">
            <v>главный инженер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"МКР ДРУЖБА - БОР"</v>
          </cell>
          <cell r="G26" t="str">
            <v>Рябов</v>
          </cell>
          <cell r="H26" t="str">
            <v>Алексей</v>
          </cell>
          <cell r="I26" t="str">
            <v>Владимирович</v>
          </cell>
          <cell r="K26" t="str">
            <v>Электромонтер</v>
          </cell>
          <cell r="M26" t="str">
            <v>очередная</v>
          </cell>
          <cell r="N26" t="str">
            <v>ремонтный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"ТПК ВИП СЕРВИС"</v>
          </cell>
          <cell r="G27" t="str">
            <v>Лембик</v>
          </cell>
          <cell r="H27" t="str">
            <v>Николай</v>
          </cell>
          <cell r="I27" t="str">
            <v>Николаевич</v>
          </cell>
          <cell r="K27" t="str">
            <v>Электромонтер по ремонту и обслуживанию электрооборудования</v>
          </cell>
          <cell r="M27" t="str">
            <v>внеочередная</v>
          </cell>
          <cell r="N27" t="str">
            <v>ремонтный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"ТПК ВИП СЕРВИС"</v>
          </cell>
          <cell r="G28" t="str">
            <v>Фуклев</v>
          </cell>
          <cell r="H28" t="str">
            <v>Александр</v>
          </cell>
          <cell r="I28" t="str">
            <v>Александрович</v>
          </cell>
          <cell r="K28" t="str">
            <v>Электромонтер по ремонту и обслуживанию электрооборудования</v>
          </cell>
          <cell r="M28" t="str">
            <v>внеочередная</v>
          </cell>
          <cell r="N28" t="str">
            <v>ремонтный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"МКР ДРУЖБА - ЗАПАД"</v>
          </cell>
          <cell r="G29" t="str">
            <v>Васильев</v>
          </cell>
          <cell r="H29" t="str">
            <v>Михаил</v>
          </cell>
          <cell r="I29" t="str">
            <v>Владимирович</v>
          </cell>
          <cell r="K29" t="str">
            <v>Главный 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"ТОМЕР"</v>
          </cell>
          <cell r="G30" t="str">
            <v>Глебов</v>
          </cell>
          <cell r="H30" t="str">
            <v>Денис</v>
          </cell>
          <cell r="I30" t="str">
            <v>Владимирович</v>
          </cell>
          <cell r="K30" t="str">
            <v>Ведущий инженер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 ЛАКТАЛИС ИСТРА"</v>
          </cell>
          <cell r="G31" t="str">
            <v>Кондратьев</v>
          </cell>
          <cell r="H31" t="str">
            <v>Андрей</v>
          </cell>
          <cell r="I31" t="str">
            <v>Владимирович</v>
          </cell>
          <cell r="K31" t="str">
            <v>Руководитель технической службы производственного оборудования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 ЛАКТАЛИС ИСТРА"</v>
          </cell>
          <cell r="G32" t="str">
            <v>Косов</v>
          </cell>
          <cell r="H32" t="str">
            <v>Андрей</v>
          </cell>
          <cell r="I32" t="str">
            <v>Васильевич</v>
          </cell>
          <cell r="K32" t="str">
            <v>Руководитель службы инженеров-электроников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"АЛБЕС МЕТ"</v>
          </cell>
          <cell r="G33" t="str">
            <v>Минаев</v>
          </cell>
          <cell r="H33" t="str">
            <v>Александр</v>
          </cell>
          <cell r="I33" t="str">
            <v>Николаевич</v>
          </cell>
          <cell r="K33" t="str">
            <v>Заместитель главного энергетика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"ХСТФ ФОБОС" ООО</v>
          </cell>
          <cell r="G34" t="str">
            <v>Кудинов</v>
          </cell>
          <cell r="H34" t="str">
            <v>Дмитрий</v>
          </cell>
          <cell r="I34" t="str">
            <v>Станиславович</v>
          </cell>
          <cell r="K34" t="str">
            <v>Главный инженер по устройству и эксплуатации кабельных линий, электроустановок, электрооборудования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ЗАО "ГК АККОРД"</v>
          </cell>
          <cell r="G35" t="str">
            <v>Демихов</v>
          </cell>
          <cell r="H35" t="str">
            <v>Александр</v>
          </cell>
          <cell r="I35" t="str">
            <v>Борисович</v>
          </cell>
          <cell r="K35" t="str">
            <v>начальник сервисной службы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"БТК"</v>
          </cell>
          <cell r="G36" t="str">
            <v>Колибердин</v>
          </cell>
          <cell r="H36" t="str">
            <v>Александр</v>
          </cell>
          <cell r="I36" t="str">
            <v>Федорович</v>
          </cell>
          <cell r="K36" t="str">
            <v>Электрик</v>
          </cell>
          <cell r="M36" t="str">
            <v>очередная</v>
          </cell>
          <cell r="N36" t="str">
            <v>оперативно-ремонтный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 "СК"</v>
          </cell>
          <cell r="G37" t="str">
            <v>Семикин</v>
          </cell>
          <cell r="H37" t="str">
            <v>Сергей</v>
          </cell>
          <cell r="I37" t="str">
            <v>Вячеславович</v>
          </cell>
          <cell r="K37" t="str">
            <v>Начальник участка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 "ЦЕНТР РАЗВИТИЯ КУЛЬТУРЫ"</v>
          </cell>
          <cell r="G38" t="str">
            <v>Смирнов</v>
          </cell>
          <cell r="H38" t="str">
            <v>Константин</v>
          </cell>
          <cell r="I38" t="str">
            <v>Владимирович</v>
          </cell>
          <cell r="K38" t="str">
            <v>Ведущий инженер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 "ЦЕНТР РАЗВИТИЯ КУЛЬТУРЫ"</v>
          </cell>
          <cell r="G39" t="str">
            <v>Пятаев</v>
          </cell>
          <cell r="H39" t="str">
            <v>Дмитрий</v>
          </cell>
          <cell r="I39" t="str">
            <v>Александрович</v>
          </cell>
          <cell r="K39" t="str">
            <v>Звукорежиссер 1 категории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"УК КОРВЕТ"</v>
          </cell>
          <cell r="G40" t="str">
            <v>Судак</v>
          </cell>
          <cell r="H40" t="str">
            <v>Сергей</v>
          </cell>
          <cell r="I40" t="str">
            <v>Михайлович</v>
          </cell>
          <cell r="K40" t="str">
            <v>Заместитель генерального директора по качеству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"УК КОРВЕТ"</v>
          </cell>
          <cell r="G41" t="str">
            <v>Шихатаров</v>
          </cell>
          <cell r="H41" t="str">
            <v>Олег</v>
          </cell>
          <cell r="I41" t="str">
            <v>Арифжанович</v>
          </cell>
          <cell r="K41" t="str">
            <v>Заместитель генерального директора по эксплуатации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"ТСТ"</v>
          </cell>
          <cell r="G42" t="str">
            <v>Зорин</v>
          </cell>
          <cell r="H42" t="str">
            <v>Игорь</v>
          </cell>
          <cell r="I42" t="str">
            <v>Владимирович</v>
          </cell>
          <cell r="K42" t="str">
            <v>Главный инженер по эксплуатации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"ТС"</v>
          </cell>
          <cell r="G43" t="str">
            <v>Алексеев</v>
          </cell>
          <cell r="H43" t="str">
            <v>Алексей</v>
          </cell>
          <cell r="I43" t="str">
            <v>Николаевич</v>
          </cell>
          <cell r="K43" t="str">
            <v>Начальник сервисной службы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"ЛАКРА СИНТЕЗ"</v>
          </cell>
          <cell r="G44" t="str">
            <v>Руденко</v>
          </cell>
          <cell r="H44" t="str">
            <v>Ирина</v>
          </cell>
          <cell r="I44" t="str">
            <v>Витальевна</v>
          </cell>
          <cell r="K44" t="str">
            <v>Специалист по охране труда</v>
          </cell>
          <cell r="M44" t="str">
            <v>внеочередная</v>
          </cell>
          <cell r="N44" t="str">
            <v>специалист по охране труда, контролирующий электроустановки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"ТОМЕР"</v>
          </cell>
          <cell r="G45" t="str">
            <v>Куверин</v>
          </cell>
          <cell r="H45" t="str">
            <v>Дмитрий</v>
          </cell>
          <cell r="I45" t="str">
            <v>Александрович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МБОУ ШКОЛА ИМЕНИ ЧУЙКОВА</v>
          </cell>
          <cell r="G46" t="str">
            <v>Селиванов</v>
          </cell>
          <cell r="H46" t="str">
            <v>Владимир</v>
          </cell>
          <cell r="I46" t="str">
            <v>Сергеевич</v>
          </cell>
          <cell r="K46" t="str">
            <v>Учитель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МБОУ ШКОЛА ИМЕНИ ЧУЙКОВА</v>
          </cell>
          <cell r="G47" t="str">
            <v>Гишаев</v>
          </cell>
          <cell r="H47" t="str">
            <v>Сергей</v>
          </cell>
          <cell r="I47" t="str">
            <v>Владимирович</v>
          </cell>
          <cell r="K47" t="str">
            <v>Заместитель директора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ИП СИЛАЕВА АННА ЛЕОНИДОВНА</v>
          </cell>
          <cell r="G48" t="str">
            <v>Растопчин</v>
          </cell>
          <cell r="H48" t="str">
            <v>Алексей</v>
          </cell>
          <cell r="I48" t="str">
            <v>Юрьевич</v>
          </cell>
          <cell r="K48" t="str">
            <v>Начальник диспетчерской службы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СИЛАЕВА АННА ЛЕОНИДОВНА</v>
          </cell>
          <cell r="G49" t="str">
            <v>Вавилов</v>
          </cell>
          <cell r="H49" t="str">
            <v>Василий</v>
          </cell>
          <cell r="I49" t="str">
            <v>Анатольевич</v>
          </cell>
          <cell r="K49" t="str">
            <v>Заместитель начальника участка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"МКР ДРУЖБА - ЮГ"</v>
          </cell>
          <cell r="G50" t="str">
            <v>Сазонов</v>
          </cell>
          <cell r="H50" t="str">
            <v>Владимир</v>
          </cell>
          <cell r="I50" t="str">
            <v>Юрьевич</v>
          </cell>
          <cell r="K50" t="str">
            <v>Генеральный директор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"МКР ДРУЖБА - ЮГ"</v>
          </cell>
          <cell r="G51" t="str">
            <v>Власов</v>
          </cell>
          <cell r="H51" t="str">
            <v>Владимир</v>
          </cell>
          <cell r="I51" t="str">
            <v>Леонидович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"МКР ДРУЖБА - ЮГ"</v>
          </cell>
          <cell r="G52" t="str">
            <v>Глазов</v>
          </cell>
          <cell r="H52" t="str">
            <v>Евгений</v>
          </cell>
          <cell r="I52" t="str">
            <v>Витальевич</v>
          </cell>
          <cell r="K52" t="str">
            <v>Заместитель главного инженера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"МАШИНЫ СЛАДОСТИ"</v>
          </cell>
          <cell r="G53" t="str">
            <v>Скутин</v>
          </cell>
          <cell r="H53" t="str">
            <v>Сергей</v>
          </cell>
          <cell r="I53" t="str">
            <v>Александрович</v>
          </cell>
          <cell r="K53" t="str">
            <v>Главный инженер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"МЕТОТЕХ"</v>
          </cell>
          <cell r="G54" t="str">
            <v>Шеломков</v>
          </cell>
          <cell r="H54" t="str">
            <v>Максим</v>
          </cell>
          <cell r="I54" t="str">
            <v>Алексеевич</v>
          </cell>
          <cell r="K54" t="str">
            <v>Главный механик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"МАШИНЫ СЛАДОСТИ"</v>
          </cell>
          <cell r="G55" t="str">
            <v>Гутин</v>
          </cell>
          <cell r="H55" t="str">
            <v>Геннадий</v>
          </cell>
          <cell r="I55" t="str">
            <v>Викторович</v>
          </cell>
          <cell r="K55" t="str">
            <v>Исполнительный директор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"СТРОИТЕЛЬНЫЕ ИННОВАЦИИ"</v>
          </cell>
          <cell r="G56" t="str">
            <v>Кириллов</v>
          </cell>
          <cell r="H56" t="str">
            <v>Денис</v>
          </cell>
          <cell r="I56" t="str">
            <v>Викторович</v>
          </cell>
          <cell r="K56" t="str">
            <v>Главный энергетик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ТСЖ "БОРОДИНО"</v>
          </cell>
          <cell r="G57" t="str">
            <v>Кравцова</v>
          </cell>
          <cell r="H57" t="str">
            <v>Светлана</v>
          </cell>
          <cell r="I57" t="str">
            <v>Васильевна</v>
          </cell>
          <cell r="K57" t="str">
            <v>Специалист по организации эксплуатации лифтов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"ГРИН ЭФФЕКТ"</v>
          </cell>
          <cell r="G58" t="str">
            <v>Гусев</v>
          </cell>
          <cell r="H58" t="str">
            <v>Владимир</v>
          </cell>
          <cell r="I58" t="str">
            <v/>
          </cell>
          <cell r="K58" t="str">
            <v>Заместитель руководителя проекта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"ГРИН ЭФФЕКТ"</v>
          </cell>
          <cell r="G59" t="str">
            <v>Корецкий</v>
          </cell>
          <cell r="H59" t="str">
            <v>Роман</v>
          </cell>
          <cell r="I59" t="str">
            <v>Сергеевич</v>
          </cell>
          <cell r="K59" t="str">
            <v>Руководитель проекта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"ГРИН ЭФФЕКТ"</v>
          </cell>
          <cell r="G60" t="str">
            <v>Заякин</v>
          </cell>
          <cell r="H60" t="str">
            <v>Андрей</v>
          </cell>
          <cell r="I60" t="str">
            <v>Игоревич</v>
          </cell>
          <cell r="K60" t="str">
            <v>Производитель работ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"ГРИН ЭФФЕКТ"</v>
          </cell>
          <cell r="G61" t="str">
            <v>Герасютин</v>
          </cell>
          <cell r="H61" t="str">
            <v>Роман</v>
          </cell>
          <cell r="I61" t="str">
            <v>Константинович</v>
          </cell>
          <cell r="K61" t="str">
            <v>Электрогазосварщик</v>
          </cell>
          <cell r="M61" t="str">
            <v>внеочередная</v>
          </cell>
          <cell r="N61" t="str">
            <v>оперативно-ремонтный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"ГРИН ЭФФЕКТ"</v>
          </cell>
          <cell r="G62" t="str">
            <v>Пряхин</v>
          </cell>
          <cell r="H62" t="str">
            <v>Вячеслав</v>
          </cell>
          <cell r="I62" t="str">
            <v>Геннадьевич</v>
          </cell>
          <cell r="K62" t="str">
            <v>Начальник отдела по наладке и испытаниям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"ДМК"</v>
          </cell>
          <cell r="G63" t="str">
            <v>Большаков</v>
          </cell>
          <cell r="H63" t="str">
            <v>Виталий</v>
          </cell>
          <cell r="I63" t="str">
            <v>Викторович</v>
          </cell>
          <cell r="K63" t="str">
            <v>Заместитель генерального директора - главный инженер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"УК "ДЕРЖАВА"</v>
          </cell>
          <cell r="G64" t="str">
            <v>Полванов</v>
          </cell>
          <cell r="H64" t="str">
            <v>Муроджон</v>
          </cell>
          <cell r="I64" t="str">
            <v>Расулжонович</v>
          </cell>
          <cell r="K64" t="str">
            <v>Электромонтер по ремонту и обслуживаю электрооборудования</v>
          </cell>
          <cell r="M64" t="str">
            <v>внеочередная</v>
          </cell>
          <cell r="N64" t="str">
            <v>ремонтный персонал</v>
          </cell>
          <cell r="R64" t="str">
            <v>IV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МБОУ ШКОЛА ИМЕНИ ЧУЙКОВА</v>
          </cell>
          <cell r="G65" t="str">
            <v>Вдовин</v>
          </cell>
          <cell r="H65" t="str">
            <v>Алексей</v>
          </cell>
          <cell r="I65" t="str">
            <v>Васильевич</v>
          </cell>
          <cell r="K65" t="str">
            <v>Заместитель директора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"УК "ДЕРЖАВА"</v>
          </cell>
          <cell r="G66" t="str">
            <v>Горбатов</v>
          </cell>
          <cell r="H66" t="str">
            <v>Родион</v>
          </cell>
          <cell r="I66" t="str">
            <v>Александрович</v>
          </cell>
          <cell r="K66" t="str">
            <v>Электромонтер по ремонту и обслуживанию электрооборудования</v>
          </cell>
          <cell r="M66" t="str">
            <v>внеочередная</v>
          </cell>
          <cell r="N66" t="str">
            <v>ремонтный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"УК "ДЕРЖАВА"</v>
          </cell>
          <cell r="G67" t="str">
            <v>Воробьев</v>
          </cell>
          <cell r="H67" t="str">
            <v>Андрей</v>
          </cell>
          <cell r="I67" t="str">
            <v>Николаевич</v>
          </cell>
          <cell r="K67" t="str">
            <v>Инженер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"ТЕПЛОСЕРВИС"</v>
          </cell>
          <cell r="G68" t="str">
            <v>Воробьёва</v>
          </cell>
          <cell r="H68" t="str">
            <v>Татьяна</v>
          </cell>
          <cell r="I68" t="str">
            <v>Сергеевна</v>
          </cell>
          <cell r="K68" t="str">
            <v>Главный 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ИП КУРКИН АНДРЕЙ ВАСИЛЬЕВИЧ</v>
          </cell>
          <cell r="G69" t="str">
            <v>Куркин</v>
          </cell>
          <cell r="H69" t="str">
            <v>Андрей</v>
          </cell>
          <cell r="I69" t="str">
            <v>Васильевич</v>
          </cell>
          <cell r="K69" t="str">
            <v>Руководитель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"ФОРТУМ"</v>
          </cell>
          <cell r="G70" t="str">
            <v>Казак</v>
          </cell>
          <cell r="H70" t="str">
            <v>Максим</v>
          </cell>
          <cell r="I70" t="str">
            <v>Юрьевич</v>
          </cell>
          <cell r="K70" t="str">
            <v>Техник</v>
          </cell>
          <cell r="M70" t="str">
            <v>внеочередная</v>
          </cell>
          <cell r="N70" t="str">
            <v>оперативный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АО "ДКБА"</v>
          </cell>
          <cell r="G71" t="str">
            <v>Митрохин</v>
          </cell>
          <cell r="H71" t="str">
            <v>Илья</v>
          </cell>
          <cell r="I71" t="str">
            <v>Викторович</v>
          </cell>
          <cell r="K71" t="str">
            <v>Электромонтер по ремонту и обслуживанию электрооборудования 4-го разряда</v>
          </cell>
          <cell r="M71" t="str">
            <v>очередная</v>
          </cell>
          <cell r="N71" t="str">
            <v>оперативно-ремонтный персонал</v>
          </cell>
          <cell r="R71" t="str">
            <v>IV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"ДКБА"</v>
          </cell>
          <cell r="G72" t="str">
            <v>Олпаизов</v>
          </cell>
          <cell r="H72" t="str">
            <v>Гуломжон</v>
          </cell>
          <cell r="I72" t="str">
            <v>Собиржонович</v>
          </cell>
          <cell r="K72" t="str">
            <v>Электромонтер по ремонту и обслуживанию электрооборудования 5-го разряда</v>
          </cell>
          <cell r="M72" t="str">
            <v>очередная</v>
          </cell>
          <cell r="N72" t="str">
            <v>оперативно-ремонтный персонал</v>
          </cell>
          <cell r="R72" t="str">
            <v>III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АО "ДКБА"</v>
          </cell>
          <cell r="G73" t="str">
            <v>Показанников</v>
          </cell>
          <cell r="H73" t="str">
            <v>Владимир</v>
          </cell>
          <cell r="I73" t="str">
            <v>Иванович</v>
          </cell>
          <cell r="K73" t="str">
            <v>Зам главного инженера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"МУЛЬТИСТАЛЬ"</v>
          </cell>
          <cell r="G74" t="str">
            <v>Тимошенко</v>
          </cell>
          <cell r="H74" t="str">
            <v>Андрей</v>
          </cell>
          <cell r="I74" t="str">
            <v>Григорьевич</v>
          </cell>
          <cell r="K74" t="str">
            <v>Главный энергетик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"ЭРИС"</v>
          </cell>
          <cell r="G75" t="str">
            <v>Шмелев</v>
          </cell>
          <cell r="H75" t="str">
            <v>Антон</v>
          </cell>
          <cell r="I75" t="str">
            <v>Олегович</v>
          </cell>
          <cell r="K75" t="str">
            <v>Монтажник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"ЭРИС"</v>
          </cell>
          <cell r="G76" t="str">
            <v>Темченко</v>
          </cell>
          <cell r="H76" t="str">
            <v>Владимир</v>
          </cell>
          <cell r="I76" t="str">
            <v>Викторович</v>
          </cell>
          <cell r="K76" t="str">
            <v>Монтажник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"ЭРИС"</v>
          </cell>
          <cell r="G77" t="str">
            <v>Власкин</v>
          </cell>
          <cell r="H77" t="str">
            <v>Иван</v>
          </cell>
          <cell r="I77" t="str">
            <v>Вячеславович</v>
          </cell>
          <cell r="K77" t="str">
            <v>Монтажник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"ЭРИС"</v>
          </cell>
          <cell r="G78" t="str">
            <v>Рубцов</v>
          </cell>
          <cell r="H78" t="str">
            <v>Кирилл</v>
          </cell>
          <cell r="I78" t="str">
            <v>Вячеславович</v>
          </cell>
          <cell r="K78" t="str">
            <v>Монтажник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"ЗМ ВУЛКАН"</v>
          </cell>
          <cell r="G79" t="str">
            <v>Блашков</v>
          </cell>
          <cell r="H79" t="str">
            <v>Сергей</v>
          </cell>
          <cell r="I79" t="str">
            <v>Николаевич</v>
          </cell>
          <cell r="K79" t="str">
            <v>Электромеханик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"ЗМ ВУЛКАН"</v>
          </cell>
          <cell r="G80" t="str">
            <v>Токарев</v>
          </cell>
          <cell r="H80" t="str">
            <v>Игорь</v>
          </cell>
          <cell r="I80" t="str">
            <v>Борисович</v>
          </cell>
          <cell r="K80" t="str">
            <v>Главный энергетик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АО "НФМЗ"</v>
          </cell>
          <cell r="G81" t="str">
            <v>Сливин</v>
          </cell>
          <cell r="H81" t="str">
            <v>Эдуард</v>
          </cell>
          <cell r="I81" t="str">
            <v>Викторович</v>
          </cell>
          <cell r="K81" t="str">
            <v>Главный энергетик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МАОУ СОШ № 2  ИМЕНИ Н.А. ТИМОФЕЕВА  Г.О. БРОННИЦЫ</v>
          </cell>
          <cell r="G82" t="str">
            <v>Барсков</v>
          </cell>
          <cell r="H82" t="str">
            <v>Владимир</v>
          </cell>
          <cell r="I82" t="str">
            <v>Николаевич</v>
          </cell>
          <cell r="K82" t="str">
            <v>Рабочий по комплексному ремонту и обслуживанию зданий</v>
          </cell>
          <cell r="M82" t="str">
            <v>первичная</v>
          </cell>
          <cell r="N82" t="str">
            <v>вспомогательный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"МЕТА-КОН"</v>
          </cell>
          <cell r="G83" t="str">
            <v>Сорокин</v>
          </cell>
          <cell r="H83" t="str">
            <v>Пётр</v>
          </cell>
          <cell r="I83" t="str">
            <v>Юрьевич</v>
          </cell>
          <cell r="K83" t="str">
            <v>Заместитель генерального директора по производству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"МЕТА-КОН"</v>
          </cell>
          <cell r="G84" t="str">
            <v>Трефилов</v>
          </cell>
          <cell r="H84" t="str">
            <v>Алексей</v>
          </cell>
          <cell r="I84" t="str">
            <v>Васильевич</v>
          </cell>
          <cell r="K84" t="str">
            <v>Электромеханик</v>
          </cell>
          <cell r="M84" t="str">
            <v>первичная</v>
          </cell>
          <cell r="N84" t="str">
            <v>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«Техномир»</v>
          </cell>
          <cell r="G85" t="str">
            <v>Лялин</v>
          </cell>
          <cell r="H85" t="str">
            <v>Игорь</v>
          </cell>
          <cell r="I85" t="str">
            <v>Юрьевич</v>
          </cell>
          <cell r="K85" t="str">
            <v>Бригадир</v>
          </cell>
          <cell r="L85">
            <v>3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III до   1000 В</v>
          </cell>
          <cell r="S85" t="str">
            <v>ПТЭЭПЭЭ</v>
          </cell>
          <cell r="V85">
            <v>0.4375</v>
          </cell>
        </row>
        <row r="86">
          <cell r="E86" t="str">
            <v>ООО «Техномир»</v>
          </cell>
          <cell r="G86" t="str">
            <v>Смахтин</v>
          </cell>
          <cell r="H86" t="str">
            <v>Алексей</v>
          </cell>
          <cell r="I86" t="str">
            <v>Викторович</v>
          </cell>
          <cell r="K86" t="str">
            <v>Директор распределительного центра</v>
          </cell>
          <cell r="L86">
            <v>5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III до   1000 В</v>
          </cell>
          <cell r="S86" t="str">
            <v>ПТЭЭПЭЭ</v>
          </cell>
          <cell r="V86">
            <v>0.4375</v>
          </cell>
        </row>
        <row r="87">
          <cell r="E87" t="str">
            <v>ООО «Техномир»</v>
          </cell>
          <cell r="G87" t="str">
            <v>Курносов</v>
          </cell>
          <cell r="H87" t="str">
            <v xml:space="preserve">Владимир </v>
          </cell>
          <cell r="I87" t="str">
            <v>Иванович</v>
          </cell>
          <cell r="K87" t="str">
            <v>Механик</v>
          </cell>
          <cell r="L87">
            <v>1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III до  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«Техномир»</v>
          </cell>
          <cell r="G88" t="str">
            <v>Сазонов</v>
          </cell>
          <cell r="H88" t="str">
            <v>Алексей</v>
          </cell>
          <cell r="I88" t="str">
            <v>Николаевич</v>
          </cell>
          <cell r="K88" t="str">
            <v>Старший смены</v>
          </cell>
          <cell r="L88">
            <v>3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АО "Теплосеть"</v>
          </cell>
          <cell r="G89" t="str">
            <v>Камышников</v>
          </cell>
          <cell r="H89" t="str">
            <v>Алексей</v>
          </cell>
          <cell r="I89" t="str">
            <v>Иванович</v>
          </cell>
          <cell r="K89" t="str">
            <v>Главный инженер</v>
          </cell>
          <cell r="L89" t="str">
            <v>9,5 лет</v>
          </cell>
          <cell r="M89" t="str">
            <v>очередная</v>
          </cell>
          <cell r="N89" t="str">
            <v>руководящий работник</v>
          </cell>
          <cell r="S89" t="str">
            <v>ПТЭТЭ</v>
          </cell>
          <cell r="V89">
            <v>0.45833333333333331</v>
          </cell>
        </row>
        <row r="90">
          <cell r="E90" t="str">
            <v>АО "Теплосеть"</v>
          </cell>
          <cell r="G90" t="str">
            <v>Колодин</v>
          </cell>
          <cell r="H90" t="str">
            <v>Виталий</v>
          </cell>
          <cell r="I90" t="str">
            <v>Васильевич</v>
          </cell>
          <cell r="K90" t="str">
            <v>Начальник района</v>
          </cell>
          <cell r="L90" t="str">
            <v>3,5 года</v>
          </cell>
          <cell r="M90" t="str">
            <v>очередная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0.45833333333333331</v>
          </cell>
        </row>
        <row r="91">
          <cell r="E91" t="str">
            <v>АО "Теплосеть"</v>
          </cell>
          <cell r="G91" t="str">
            <v>Рахов</v>
          </cell>
          <cell r="H91" t="str">
            <v>Ярослав</v>
          </cell>
          <cell r="I91" t="str">
            <v>Александрович</v>
          </cell>
          <cell r="K91" t="str">
            <v>Начальник района</v>
          </cell>
          <cell r="L91" t="str">
            <v>8,5 лет</v>
          </cell>
          <cell r="M91" t="str">
            <v>очередная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0.45833333333333331</v>
          </cell>
        </row>
        <row r="92">
          <cell r="E92" t="str">
            <v>ООО "УНИ ПАК"</v>
          </cell>
          <cell r="G92" t="str">
            <v>Мешков</v>
          </cell>
          <cell r="H92" t="str">
            <v>Егор</v>
          </cell>
          <cell r="I92" t="str">
            <v>Борисович</v>
          </cell>
          <cell r="K92" t="str">
            <v>Главный инженер</v>
          </cell>
          <cell r="L92" t="str">
            <v>2 года</v>
          </cell>
          <cell r="M92" t="str">
            <v>очередная</v>
          </cell>
          <cell r="N92" t="str">
            <v>руководитель структурного подразделения</v>
          </cell>
          <cell r="R92" t="str">
            <v>III до и выше 1 000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"ЭКА"</v>
          </cell>
          <cell r="G93" t="str">
            <v>Сдобников</v>
          </cell>
          <cell r="H93" t="str">
            <v xml:space="preserve">Сергей </v>
          </cell>
          <cell r="I93" t="str">
            <v>Сергеевич</v>
          </cell>
          <cell r="K93" t="str">
            <v>Инженер</v>
          </cell>
          <cell r="L93" t="str">
            <v>10 лет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 "ЭКА"</v>
          </cell>
          <cell r="G94" t="str">
            <v>Чекин</v>
          </cell>
          <cell r="H94" t="str">
            <v>Игорь</v>
          </cell>
          <cell r="I94" t="str">
            <v>Александрович</v>
          </cell>
          <cell r="K94" t="str">
            <v>Монтажник РЭА и приборов</v>
          </cell>
          <cell r="L94" t="str">
            <v>10 лет</v>
          </cell>
          <cell r="M94" t="str">
            <v>очередная</v>
          </cell>
          <cell r="N94" t="str">
            <v>оперативно-ремонтный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"Термафлекс Изоляция +"</v>
          </cell>
          <cell r="G95" t="str">
            <v xml:space="preserve">Полищук </v>
          </cell>
          <cell r="H95" t="str">
            <v>Алексей</v>
          </cell>
          <cell r="I95" t="str">
            <v>Ильич</v>
          </cell>
          <cell r="K95" t="str">
            <v>Начальник производства</v>
          </cell>
          <cell r="L95">
            <v>2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IV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"Термафлекс Изоляция +"</v>
          </cell>
          <cell r="G96" t="str">
            <v>Криволапов</v>
          </cell>
          <cell r="H96" t="str">
            <v>Олег</v>
          </cell>
          <cell r="I96" t="str">
            <v>Александрович</v>
          </cell>
          <cell r="K96" t="str">
            <v>Главный инженер</v>
          </cell>
          <cell r="L96">
            <v>2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IV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"Термафлекс Изоляция +"</v>
          </cell>
          <cell r="G97" t="str">
            <v>Шамаев</v>
          </cell>
          <cell r="H97" t="str">
            <v>Владимир</v>
          </cell>
          <cell r="I97" t="str">
            <v>Ильич</v>
          </cell>
          <cell r="K97" t="str">
            <v>Инженер по автоматизации производственных процессов</v>
          </cell>
          <cell r="L97">
            <v>2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"УК Капитал"</v>
          </cell>
          <cell r="G98" t="str">
            <v xml:space="preserve">Жендаров </v>
          </cell>
          <cell r="H98" t="str">
            <v xml:space="preserve">Андрей </v>
          </cell>
          <cell r="I98" t="str">
            <v>Сергеевич</v>
          </cell>
          <cell r="K98" t="str">
            <v>Специалист по охране труда</v>
          </cell>
          <cell r="L98" t="str">
            <v>1мес</v>
          </cell>
          <cell r="M98" t="str">
            <v>очередная</v>
          </cell>
          <cell r="N98" t="str">
            <v>специалист по охране труда, контролирующий электроустановки</v>
          </cell>
          <cell r="R98" t="str">
            <v>IV до и выше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"УК Капитал"</v>
          </cell>
          <cell r="G99" t="str">
            <v>Блашкин</v>
          </cell>
          <cell r="H99" t="str">
            <v>Николай</v>
          </cell>
          <cell r="I99" t="str">
            <v>Сергеевич</v>
          </cell>
          <cell r="K99" t="str">
            <v>Главный энергетик</v>
          </cell>
          <cell r="L99" t="str">
            <v>1мес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V до и выше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"УК Капитал"</v>
          </cell>
          <cell r="G100" t="str">
            <v>Явкин</v>
          </cell>
          <cell r="H100" t="str">
            <v>Николай</v>
          </cell>
          <cell r="I100" t="str">
            <v>Дмитриевич</v>
          </cell>
          <cell r="K100" t="str">
            <v>Заместитель главного инженера</v>
          </cell>
          <cell r="L100" t="str">
            <v>1мес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V до и выше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«Каскад»</v>
          </cell>
          <cell r="G101" t="str">
            <v>Воронков</v>
          </cell>
          <cell r="H101" t="str">
            <v>Владимир</v>
          </cell>
          <cell r="I101" t="str">
            <v>Вячеславович</v>
          </cell>
          <cell r="K101" t="str">
            <v>Электромонтер</v>
          </cell>
          <cell r="L101">
            <v>1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III до 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«Каскад»</v>
          </cell>
          <cell r="G102" t="str">
            <v>Зыкин</v>
          </cell>
          <cell r="H102" t="str">
            <v>Евгений</v>
          </cell>
          <cell r="I102" t="str">
            <v>Владимирович</v>
          </cell>
          <cell r="K102" t="str">
            <v>инженер по эксплуатации</v>
          </cell>
          <cell r="L102">
            <v>1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III до 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«Каскад»</v>
          </cell>
          <cell r="G103" t="str">
            <v>Пахомов</v>
          </cell>
          <cell r="H103" t="str">
            <v>Александр</v>
          </cell>
          <cell r="I103" t="str">
            <v>Васильевич</v>
          </cell>
          <cell r="K103" t="str">
            <v>Директор филиальной сети распределительных центров</v>
          </cell>
          <cell r="L103">
            <v>12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III до 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«Каскад»</v>
          </cell>
          <cell r="G104" t="str">
            <v xml:space="preserve">Зуйков </v>
          </cell>
          <cell r="H104" t="str">
            <v>Александр</v>
          </cell>
          <cell r="I104" t="str">
            <v>Васильевич</v>
          </cell>
          <cell r="K104" t="str">
            <v>Механик</v>
          </cell>
          <cell r="L104">
            <v>3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III до 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"ИМС-Комплект"</v>
          </cell>
          <cell r="G105" t="str">
            <v>Чумаков</v>
          </cell>
          <cell r="H105" t="str">
            <v>Алексей</v>
          </cell>
          <cell r="I105" t="str">
            <v>Владимирович</v>
          </cell>
          <cell r="K105" t="str">
            <v>Заместитель директора департамента по управлению проектами</v>
          </cell>
          <cell r="L105" t="str">
            <v>1 год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 ГЛОБАЛ ФРУТ "</v>
          </cell>
          <cell r="G106" t="str">
            <v>Амбарцумян</v>
          </cell>
          <cell r="H106" t="str">
            <v>Вардан</v>
          </cell>
          <cell r="I106" t="str">
            <v>Завенович</v>
          </cell>
          <cell r="K106" t="str">
            <v>Генеральный директор</v>
          </cell>
          <cell r="L106" t="str">
            <v>10 мес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 Занарье - ЖКХ"</v>
          </cell>
          <cell r="G107" t="str">
            <v>Ратундалов</v>
          </cell>
          <cell r="H107" t="str">
            <v xml:space="preserve">Андрей </v>
          </cell>
          <cell r="I107" t="str">
            <v>Юрьевич</v>
          </cell>
          <cell r="K107" t="str">
            <v>Главный энергетик</v>
          </cell>
          <cell r="L107" t="str">
            <v>8 лет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 Занарье - ЖКХ"</v>
          </cell>
          <cell r="G108" t="str">
            <v xml:space="preserve">Пименова </v>
          </cell>
          <cell r="H108" t="str">
            <v>Марина</v>
          </cell>
          <cell r="I108" t="str">
            <v>Сергеевна</v>
          </cell>
          <cell r="K108" t="str">
            <v>Главный инженер</v>
          </cell>
          <cell r="L108" t="str">
            <v>1 год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IV до 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 Занарье - ЖКХ"</v>
          </cell>
          <cell r="G109" t="str">
            <v>Мельников</v>
          </cell>
          <cell r="H109" t="str">
            <v>Анатолий</v>
          </cell>
          <cell r="I109" t="str">
            <v>Аркадьевич</v>
          </cell>
          <cell r="K109" t="str">
            <v>Зам. гл. энергетика</v>
          </cell>
          <cell r="L109" t="str">
            <v>1 год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IV до 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"ДБК"</v>
          </cell>
          <cell r="G110" t="str">
            <v>Орлов</v>
          </cell>
          <cell r="H110" t="str">
            <v>Дмитрий</v>
          </cell>
          <cell r="I110" t="str">
            <v>Борисович</v>
          </cell>
          <cell r="K110" t="str">
            <v>Наладчик КИПиА</v>
          </cell>
          <cell r="L110" t="str">
            <v>9 лет 6 мес.</v>
          </cell>
          <cell r="M110" t="str">
            <v>очередная</v>
          </cell>
          <cell r="N110" t="str">
            <v>оперативно-ремонтный персонал</v>
          </cell>
          <cell r="R110" t="str">
            <v>III до 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"СТРОЙЖИЛИНВЕСТ"</v>
          </cell>
          <cell r="G111" t="str">
            <v>Манько</v>
          </cell>
          <cell r="H111" t="str">
            <v>Дмитрий</v>
          </cell>
          <cell r="I111" t="str">
            <v>Витальевич</v>
          </cell>
          <cell r="K111" t="str">
            <v>Главный энергетик</v>
          </cell>
          <cell r="L111" t="str">
            <v>1.3 год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"Гидрокомплект"</v>
          </cell>
          <cell r="G112" t="str">
            <v>Головкин</v>
          </cell>
          <cell r="H112" t="str">
            <v>Николай</v>
          </cell>
          <cell r="I112" t="str">
            <v>Вячеславович</v>
          </cell>
          <cell r="K112" t="str">
            <v>Главный энергетик</v>
          </cell>
          <cell r="L112" t="str">
            <v>3 года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"Компания Кебъ"</v>
          </cell>
          <cell r="G113" t="str">
            <v>Чекмарев</v>
          </cell>
          <cell r="H113" t="str">
            <v>Владислав</v>
          </cell>
          <cell r="I113" t="str">
            <v>Олегович</v>
          </cell>
          <cell r="K113" t="str">
            <v>Главный энергетик</v>
          </cell>
          <cell r="L113" t="str">
            <v>1,5 мес</v>
          </cell>
          <cell r="M113" t="str">
            <v>внеочередная</v>
          </cell>
          <cell r="N113" t="str">
            <v>административно-технический персонал, с правом испытания оборудования повышенным напряжением</v>
          </cell>
          <cell r="R113" t="str">
            <v>V  гр до и выше 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"Холод - Сервис"</v>
          </cell>
          <cell r="G114" t="str">
            <v xml:space="preserve">Мещерин </v>
          </cell>
          <cell r="H114" t="str">
            <v>Андрей</v>
          </cell>
          <cell r="I114" t="str">
            <v>Сергеевич</v>
          </cell>
          <cell r="K114" t="str">
            <v>Генеральный директор</v>
          </cell>
          <cell r="L114" t="str">
            <v>16 лет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"Холод - Сервис"</v>
          </cell>
          <cell r="G115" t="str">
            <v>Ермилов</v>
          </cell>
          <cell r="H115" t="str">
            <v>Алексей</v>
          </cell>
          <cell r="I115" t="str">
            <v>Александрович</v>
          </cell>
          <cell r="K115" t="str">
            <v>Механик холодильного оборудования</v>
          </cell>
          <cell r="L115" t="str">
            <v>14 лет</v>
          </cell>
          <cell r="M115" t="str">
            <v>очередная</v>
          </cell>
          <cell r="N115" t="str">
            <v>оперативно-ремонтный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"Холод - Сервис"</v>
          </cell>
          <cell r="G116" t="str">
            <v>Жушман</v>
          </cell>
          <cell r="H116" t="str">
            <v>Сергей</v>
          </cell>
          <cell r="I116" t="str">
            <v>Анатольевич</v>
          </cell>
          <cell r="K116" t="str">
            <v>Механик холодильного оборудования</v>
          </cell>
          <cell r="L116" t="str">
            <v>4 года</v>
          </cell>
          <cell r="M116" t="str">
            <v>очередная</v>
          </cell>
          <cell r="N116" t="str">
            <v>оперативно-ремонтный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"Холод - Сервис"</v>
          </cell>
          <cell r="G117" t="str">
            <v>Иванов</v>
          </cell>
          <cell r="H117" t="str">
            <v>Николай</v>
          </cell>
          <cell r="I117" t="str">
            <v>Олегович</v>
          </cell>
          <cell r="K117" t="str">
            <v>Механик холодильного оборудования</v>
          </cell>
          <cell r="L117" t="str">
            <v>4 года</v>
          </cell>
          <cell r="M117" t="str">
            <v>очередная</v>
          </cell>
          <cell r="N117" t="str">
            <v>оперативно-ремонтный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ГБУЗ МО "ПБ №4"</v>
          </cell>
          <cell r="G118" t="str">
            <v>Зеленский</v>
          </cell>
          <cell r="H118" t="str">
            <v>Юрий</v>
          </cell>
          <cell r="I118" t="str">
            <v>Анатольевич</v>
          </cell>
          <cell r="K118" t="str">
            <v>Инженер</v>
          </cell>
          <cell r="L118" t="str">
            <v>3 года</v>
          </cell>
          <cell r="M118" t="str">
            <v>внеочередная</v>
          </cell>
          <cell r="N118" t="str">
            <v>административно—технический персонал</v>
          </cell>
          <cell r="R118" t="str">
            <v>IV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"ВКЗ "КиН"</v>
          </cell>
          <cell r="G119" t="str">
            <v xml:space="preserve">Коротков </v>
          </cell>
          <cell r="H119" t="str">
            <v>Станислав</v>
          </cell>
          <cell r="I119" t="str">
            <v>Андреевич</v>
          </cell>
          <cell r="K119" t="str">
            <v>Главный инженер</v>
          </cell>
          <cell r="L119" t="str">
            <v>2 года</v>
          </cell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"Самолет Энерго"</v>
          </cell>
          <cell r="G120" t="str">
            <v xml:space="preserve">Русаков </v>
          </cell>
          <cell r="H120" t="str">
            <v>Виктор</v>
          </cell>
          <cell r="I120" t="str">
            <v>Александрович</v>
          </cell>
          <cell r="K120" t="str">
            <v>Начальник участка</v>
          </cell>
          <cell r="L120" t="str">
            <v>4 года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"Самолет Энерго"</v>
          </cell>
          <cell r="G121" t="str">
            <v>Рыжов</v>
          </cell>
          <cell r="H121" t="str">
            <v>Роман</v>
          </cell>
          <cell r="I121" t="str">
            <v>Андреевич</v>
          </cell>
          <cell r="K121" t="str">
            <v>Начальник участка</v>
          </cell>
          <cell r="L121" t="str">
            <v>2 года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"Производство воздуховодов"</v>
          </cell>
          <cell r="G122" t="str">
            <v>Мухлисуллин</v>
          </cell>
          <cell r="H122" t="str">
            <v>Ильнур</v>
          </cell>
          <cell r="I122" t="str">
            <v>Разяпович</v>
          </cell>
          <cell r="K122" t="str">
            <v>Заместитель генерального директора</v>
          </cell>
          <cell r="L122" t="str">
            <v>2 года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III гр до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"Производство воздуховодов"</v>
          </cell>
          <cell r="G123" t="str">
            <v xml:space="preserve">Шершин </v>
          </cell>
          <cell r="H123" t="str">
            <v>Дмитрий</v>
          </cell>
          <cell r="I123" t="str">
            <v>Александрович</v>
          </cell>
          <cell r="K123" t="str">
            <v>Начальник производства</v>
          </cell>
          <cell r="L123" t="str">
            <v>1 год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гр до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"Производство воздуховодов"</v>
          </cell>
          <cell r="G124" t="str">
            <v>Сомов</v>
          </cell>
          <cell r="H124" t="str">
            <v xml:space="preserve">Дмитрий </v>
          </cell>
          <cell r="I124" t="str">
            <v>Сергеевич</v>
          </cell>
          <cell r="K124" t="str">
            <v>Оператор станка лазерной резки с программным управление</v>
          </cell>
          <cell r="L124" t="str">
            <v>1 год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II гр до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"Производство воздуховодов"</v>
          </cell>
          <cell r="G125" t="str">
            <v>Коробейников</v>
          </cell>
          <cell r="H125" t="str">
            <v>Илья</v>
          </cell>
          <cell r="I125" t="str">
            <v>Вячеславович</v>
          </cell>
          <cell r="K125" t="str">
            <v>Электрогазосварщик</v>
          </cell>
          <cell r="L125" t="str">
            <v>1 год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гр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МБОУ "Богатищевская СОШ"</v>
          </cell>
          <cell r="G126" t="str">
            <v xml:space="preserve">Майорова </v>
          </cell>
          <cell r="H126" t="str">
            <v xml:space="preserve">Альбина </v>
          </cell>
          <cell r="I126" t="str">
            <v>Владимировна</v>
          </cell>
          <cell r="K126" t="str">
            <v>Заведующий хозяйством</v>
          </cell>
          <cell r="L126" t="str">
            <v>3 года</v>
          </cell>
          <cell r="M126" t="str">
            <v>очередная</v>
          </cell>
          <cell r="N126" t="str">
            <v>управленческий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МБОУ "Богатищевская СОШ"</v>
          </cell>
          <cell r="G127" t="str">
            <v>Лункина</v>
          </cell>
          <cell r="H127" t="str">
            <v>Ольга</v>
          </cell>
          <cell r="I127" t="str">
            <v>Анатольевна</v>
          </cell>
          <cell r="K127" t="str">
            <v>Заведующий хозяйством</v>
          </cell>
          <cell r="L127" t="str">
            <v>3 год</v>
          </cell>
          <cell r="M127" t="str">
            <v>очередная</v>
          </cell>
          <cell r="N127" t="str">
            <v>управленческий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МБОУ "Богатищевская СОШ"</v>
          </cell>
          <cell r="G128" t="str">
            <v xml:space="preserve">Андреева </v>
          </cell>
          <cell r="H128" t="str">
            <v>Мария</v>
          </cell>
          <cell r="I128" t="str">
            <v xml:space="preserve">Сергеевна </v>
          </cell>
          <cell r="K128" t="str">
            <v>Заместитель директора</v>
          </cell>
          <cell r="L128" t="str">
            <v>1 г. 3 м-ца</v>
          </cell>
          <cell r="M128" t="str">
            <v>очередная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>МБОУ "Богатищевская СОШ"</v>
          </cell>
          <cell r="G129" t="str">
            <v>Ивашкина</v>
          </cell>
          <cell r="H129" t="str">
            <v>Таиса</v>
          </cell>
          <cell r="I129" t="str">
            <v>Федоровна</v>
          </cell>
          <cell r="K129" t="str">
            <v>Заместитель директора по АХР</v>
          </cell>
          <cell r="L129" t="str">
            <v>32 года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МБОУ "СОШ №3"</v>
          </cell>
          <cell r="G130" t="str">
            <v xml:space="preserve">Петрова </v>
          </cell>
          <cell r="H130" t="str">
            <v>Наталья</v>
          </cell>
          <cell r="I130" t="str">
            <v>Вячеславовна</v>
          </cell>
          <cell r="K130" t="str">
            <v>Заместитель директора</v>
          </cell>
          <cell r="L130" t="str">
            <v>5 лет</v>
          </cell>
          <cell r="M130" t="str">
            <v>очередная</v>
          </cell>
          <cell r="N130" t="str">
            <v>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МБОУ "СОШ №3"</v>
          </cell>
          <cell r="G131" t="str">
            <v xml:space="preserve">Короткова </v>
          </cell>
          <cell r="H131" t="str">
            <v>Анна</v>
          </cell>
          <cell r="I131" t="str">
            <v>Владимировна</v>
          </cell>
          <cell r="K131" t="str">
            <v>Заместитель директора</v>
          </cell>
          <cell r="L131" t="str">
            <v>2 года</v>
          </cell>
          <cell r="M131" t="str">
            <v>очередная</v>
          </cell>
          <cell r="N131" t="str">
            <v>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МБОУ "СОШ с УИОП №7"</v>
          </cell>
          <cell r="G132" t="str">
            <v xml:space="preserve">Матюшина </v>
          </cell>
          <cell r="H132" t="str">
            <v xml:space="preserve">Екатерина </v>
          </cell>
          <cell r="I132" t="str">
            <v>Андреевна</v>
          </cell>
          <cell r="K132" t="str">
            <v>Заведующий хозяйством</v>
          </cell>
          <cell r="L132" t="str">
            <v>1г. 9 мес.</v>
          </cell>
          <cell r="M132" t="str">
            <v>первичная</v>
          </cell>
          <cell r="N132" t="str">
            <v>управленческий персонал</v>
          </cell>
          <cell r="S132" t="str">
            <v>ПТЭТЭ</v>
          </cell>
          <cell r="V132">
            <v>0.54166666666666696</v>
          </cell>
        </row>
        <row r="133">
          <cell r="E133" t="str">
            <v>МБОУ "СОШ с УИОП №7"</v>
          </cell>
          <cell r="G133" t="str">
            <v xml:space="preserve">Афанасьева </v>
          </cell>
          <cell r="H133" t="str">
            <v xml:space="preserve">Марина </v>
          </cell>
          <cell r="I133" t="str">
            <v>Николаевна</v>
          </cell>
          <cell r="K133" t="str">
            <v>Заместитель директора</v>
          </cell>
          <cell r="L133" t="str">
            <v>11 лет</v>
          </cell>
          <cell r="M133" t="str">
            <v>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МБОУ "СОШ с УИОП №7"</v>
          </cell>
          <cell r="G134" t="str">
            <v xml:space="preserve">Васильева </v>
          </cell>
          <cell r="H134" t="str">
            <v xml:space="preserve">Елена </v>
          </cell>
          <cell r="I134" t="str">
            <v>Николаевна</v>
          </cell>
          <cell r="K134" t="str">
            <v>Заведующий хозяйством</v>
          </cell>
          <cell r="L134" t="str">
            <v>7 лет</v>
          </cell>
          <cell r="M134" t="str">
            <v>первичная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МБОУ "СОШ с УИОП №7"</v>
          </cell>
          <cell r="G135" t="str">
            <v>Кислякова</v>
          </cell>
          <cell r="H135" t="str">
            <v xml:space="preserve">Наталья </v>
          </cell>
          <cell r="I135" t="str">
            <v>Николаевна</v>
          </cell>
          <cell r="K135" t="str">
            <v>Заместитель директора</v>
          </cell>
          <cell r="L135" t="str">
            <v>2 мес.</v>
          </cell>
          <cell r="M135" t="str">
            <v>первичная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"Хамелеон"</v>
          </cell>
          <cell r="G136" t="str">
            <v>Березовский</v>
          </cell>
          <cell r="H136" t="str">
            <v>Александр</v>
          </cell>
          <cell r="I136" t="str">
            <v>Александрович</v>
          </cell>
          <cell r="K136" t="str">
            <v>Главный инженер</v>
          </cell>
          <cell r="L136" t="str">
            <v>8 лет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МБОУ "Средняя общеобразовательная школа-интернат"</v>
          </cell>
          <cell r="G137" t="str">
            <v xml:space="preserve">Страхова </v>
          </cell>
          <cell r="H137" t="str">
            <v>Алла</v>
          </cell>
          <cell r="I137" t="str">
            <v>Валерьевна</v>
          </cell>
          <cell r="K137" t="str">
            <v>Заместитель директора по АХЧ</v>
          </cell>
          <cell r="L137" t="str">
            <v>12 лет</v>
          </cell>
          <cell r="M137" t="str">
            <v xml:space="preserve">Очередная 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МБО" "СОШ №9"</v>
          </cell>
          <cell r="G138" t="str">
            <v xml:space="preserve">Бирючинская </v>
          </cell>
          <cell r="H138" t="str">
            <v>Ольга</v>
          </cell>
          <cell r="I138" t="str">
            <v>Николаевна</v>
          </cell>
          <cell r="K138" t="str">
            <v>зам. директора по АХР</v>
          </cell>
          <cell r="L138">
            <v>14</v>
          </cell>
          <cell r="M138" t="str">
            <v>очередная</v>
          </cell>
          <cell r="N138" t="str">
            <v>управленческий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"Сеант"</v>
          </cell>
          <cell r="G139" t="str">
            <v>Николаев</v>
          </cell>
          <cell r="H139" t="str">
            <v>Олег</v>
          </cell>
          <cell r="I139" t="str">
            <v>Александрович</v>
          </cell>
          <cell r="K139" t="str">
            <v>главный энергетик</v>
          </cell>
          <cell r="L139" t="str">
            <v>13 лет</v>
          </cell>
          <cell r="M139" t="str">
            <v xml:space="preserve">очередная </v>
          </cell>
          <cell r="N139" t="str">
            <v>административно—технический персонал</v>
          </cell>
          <cell r="R139" t="str">
            <v>IV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МАУДО "ЦДО"</v>
          </cell>
          <cell r="G140" t="str">
            <v>Куликов</v>
          </cell>
          <cell r="H140" t="str">
            <v>Игорь</v>
          </cell>
          <cell r="I140" t="str">
            <v>Викторович</v>
          </cell>
          <cell r="K140" t="str">
            <v>Заместитель директора</v>
          </cell>
          <cell r="L140" t="str">
            <v>3 года</v>
          </cell>
          <cell r="M140" t="str">
            <v>Очередная</v>
          </cell>
          <cell r="N140" t="str">
            <v>управленческий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МАУДО "ЦДО"</v>
          </cell>
          <cell r="G141" t="str">
            <v>Тарасова</v>
          </cell>
          <cell r="H141" t="str">
            <v>Марина</v>
          </cell>
          <cell r="I141" t="str">
            <v>Николаевна</v>
          </cell>
          <cell r="K141" t="str">
            <v>Лаборант</v>
          </cell>
          <cell r="L141" t="str">
            <v>1 год</v>
          </cell>
          <cell r="M141" t="str">
            <v>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 xml:space="preserve">ООО "Дикий Дом" </v>
          </cell>
          <cell r="G142" t="str">
            <v xml:space="preserve">Ваганов </v>
          </cell>
          <cell r="H142" t="str">
            <v xml:space="preserve">Виктор </v>
          </cell>
          <cell r="I142" t="str">
            <v>Сергеевич</v>
          </cell>
          <cell r="K142" t="str">
            <v>Генеральный директор</v>
          </cell>
          <cell r="L142">
            <v>3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 xml:space="preserve">ООО "Дикий Дом" </v>
          </cell>
          <cell r="G143" t="str">
            <v xml:space="preserve">Ваганов </v>
          </cell>
          <cell r="H143" t="str">
            <v xml:space="preserve">Виктор </v>
          </cell>
          <cell r="I143" t="str">
            <v>Сергеевич</v>
          </cell>
          <cell r="K143" t="str">
            <v>Генеральный директор</v>
          </cell>
          <cell r="L143">
            <v>3</v>
          </cell>
          <cell r="M143" t="str">
            <v>Первичная</v>
          </cell>
          <cell r="N143" t="str">
            <v>руководящий работник</v>
          </cell>
          <cell r="R143" t="str">
            <v xml:space="preserve"> </v>
          </cell>
          <cell r="S143" t="str">
            <v>ПТЭТЭ</v>
          </cell>
          <cell r="V143">
            <v>0.5625</v>
          </cell>
        </row>
        <row r="144">
          <cell r="E144" t="str">
            <v>ООО "СИМРАЙЗ РОГОВО"</v>
          </cell>
          <cell r="G144" t="str">
            <v xml:space="preserve">Трофимов </v>
          </cell>
          <cell r="H144" t="str">
            <v>Максим</v>
          </cell>
          <cell r="I144" t="str">
            <v>Борисович</v>
          </cell>
          <cell r="K144" t="str">
            <v>Заместитель главного инженера</v>
          </cell>
          <cell r="L144" t="str">
            <v>5 лет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V группа до и выше 1000В</v>
          </cell>
          <cell r="S144" t="str">
            <v>ПТЭЭПЭЭ</v>
          </cell>
          <cell r="V144">
            <v>0.5625</v>
          </cell>
        </row>
        <row r="145">
          <cell r="E145" t="str">
            <v>ООО "СИМРАЙЗ РОГОВО"</v>
          </cell>
          <cell r="G145" t="str">
            <v>Мельников</v>
          </cell>
          <cell r="H145" t="str">
            <v>Владимир</v>
          </cell>
          <cell r="I145" t="str">
            <v>Николаевич</v>
          </cell>
          <cell r="K145" t="str">
            <v>Главный инженер</v>
          </cell>
          <cell r="L145" t="str">
            <v>2 года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V группа до и выше 1000В</v>
          </cell>
          <cell r="S145" t="str">
            <v>ПТЭЭПЭЭ</v>
          </cell>
          <cell r="V145">
            <v>0.5625</v>
          </cell>
        </row>
        <row r="146">
          <cell r="E146" t="str">
            <v>ООО "СИМРАЙЗ РОГОВО"</v>
          </cell>
          <cell r="G146" t="str">
            <v>Лыков</v>
          </cell>
          <cell r="H146" t="str">
            <v>Андрей</v>
          </cell>
          <cell r="I146" t="str">
            <v>Владимирович</v>
          </cell>
          <cell r="K146" t="str">
            <v>Ведущий инженер по автоматизации и информационным технологиям</v>
          </cell>
          <cell r="L146" t="str">
            <v>1 год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группа до 1000В</v>
          </cell>
          <cell r="S146" t="str">
            <v>ПТЭЭПЭЭ</v>
          </cell>
          <cell r="V146">
            <v>0.5625</v>
          </cell>
        </row>
        <row r="147">
          <cell r="E147" t="str">
            <v>ООО "СИМРАЙЗ РОГОВО"</v>
          </cell>
          <cell r="G147" t="str">
            <v>Проненко</v>
          </cell>
          <cell r="H147" t="str">
            <v>Сергей</v>
          </cell>
          <cell r="I147" t="str">
            <v>Александрович</v>
          </cell>
          <cell r="K147" t="str">
            <v>Инженер-механик</v>
          </cell>
          <cell r="L147" t="str">
            <v>6 месяцев</v>
          </cell>
          <cell r="M147" t="str">
            <v>первичная</v>
          </cell>
          <cell r="N147" t="str">
            <v>административно—технический персонал</v>
          </cell>
          <cell r="R147" t="str">
            <v>II группа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"АШАН"</v>
          </cell>
          <cell r="G148" t="str">
            <v>Захарова</v>
          </cell>
          <cell r="H148" t="str">
            <v>Анжела</v>
          </cell>
          <cell r="I148" t="str">
            <v>Ирековна</v>
          </cell>
          <cell r="K148" t="str">
            <v>эксперт по условиям и охране труда</v>
          </cell>
          <cell r="L148" t="str">
            <v>1 год</v>
          </cell>
          <cell r="M148" t="str">
            <v>первичная</v>
          </cell>
          <cell r="N148" t="str">
            <v>специалист по охране труда, контролирующий электроустановки</v>
          </cell>
          <cell r="R148" t="str">
            <v>II группа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"ЛОГОПАРК МЕНЕДЖМЕНТ"</v>
          </cell>
          <cell r="G149" t="str">
            <v xml:space="preserve">Горшков </v>
          </cell>
          <cell r="H149" t="str">
            <v>Алексей</v>
          </cell>
          <cell r="I149" t="str">
            <v>Николаевич</v>
          </cell>
          <cell r="K149" t="str">
            <v>Старший мастер котельной</v>
          </cell>
          <cell r="L149" t="str">
            <v>7 лет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"ЛОГОПАРК МЕНЕДЖМЕНТ"</v>
          </cell>
          <cell r="G150" t="str">
            <v>Кренев</v>
          </cell>
          <cell r="H150" t="str">
            <v>Александр</v>
          </cell>
          <cell r="I150" t="str">
            <v>Васильевич</v>
          </cell>
          <cell r="K150" t="str">
            <v>Заместитель начальника службы тепловодоснабжения</v>
          </cell>
          <cell r="L150" t="str">
            <v>5 лет</v>
          </cell>
          <cell r="M150" t="str">
            <v>очередная</v>
          </cell>
          <cell r="N150" t="str">
            <v>руководящий работник</v>
          </cell>
          <cell r="S150" t="str">
            <v>ПТЭТЭ</v>
          </cell>
          <cell r="V150">
            <v>0.5625</v>
          </cell>
        </row>
        <row r="151">
          <cell r="E151" t="str">
            <v>ООО "ЛОГОПАРК МЕНЕДЖМЕНТ"</v>
          </cell>
          <cell r="G151" t="str">
            <v>Ланцов</v>
          </cell>
          <cell r="H151" t="str">
            <v>Евгений</v>
          </cell>
          <cell r="I151" t="str">
            <v>Александрович</v>
          </cell>
          <cell r="K151" t="str">
            <v>Мастер участка</v>
          </cell>
          <cell r="L151" t="str">
            <v>2 года</v>
          </cell>
          <cell r="M151" t="str">
            <v>первичная</v>
          </cell>
          <cell r="N151" t="str">
            <v>управленческий персонал</v>
          </cell>
          <cell r="S151" t="str">
            <v>ПТЭТЭ</v>
          </cell>
          <cell r="V151">
            <v>0.5625</v>
          </cell>
        </row>
        <row r="152">
          <cell r="E152" t="str">
            <v>ООО "ВИСТ"</v>
          </cell>
          <cell r="G152" t="str">
            <v>Жариков</v>
          </cell>
          <cell r="H152" t="str">
            <v>Павел</v>
          </cell>
          <cell r="I152" t="str">
            <v>Сергеевич</v>
          </cell>
          <cell r="K152" t="str">
            <v>инженер</v>
          </cell>
          <cell r="L152">
            <v>5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«Марникс»</v>
          </cell>
          <cell r="G153" t="str">
            <v>Крылов</v>
          </cell>
          <cell r="H153" t="str">
            <v>Владимир</v>
          </cell>
          <cell r="I153" t="str">
            <v>Геннадьевич</v>
          </cell>
          <cell r="K153" t="str">
            <v>бригадир</v>
          </cell>
          <cell r="L153">
            <v>4</v>
          </cell>
          <cell r="M153" t="str">
            <v>внеочередная</v>
          </cell>
          <cell r="N153" t="str">
            <v>административно—технический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«Марникс»</v>
          </cell>
          <cell r="G154" t="str">
            <v>Чижов</v>
          </cell>
          <cell r="H154" t="str">
            <v>Павел</v>
          </cell>
          <cell r="I154" t="str">
            <v>Андреевич</v>
          </cell>
          <cell r="K154" t="str">
            <v>старший смены</v>
          </cell>
          <cell r="L154">
            <v>2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"Стил Технолоджи"</v>
          </cell>
          <cell r="G155" t="str">
            <v>Ланин</v>
          </cell>
          <cell r="H155" t="str">
            <v>Олег</v>
          </cell>
          <cell r="I155" t="str">
            <v>Валентинович</v>
          </cell>
          <cell r="K155" t="str">
            <v>Главный инженер</v>
          </cell>
          <cell r="L155" t="str">
            <v>4 года 10 месяцев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до1000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"Стил Технолоджи"</v>
          </cell>
          <cell r="G156" t="str">
            <v xml:space="preserve">Султанов </v>
          </cell>
          <cell r="H156" t="str">
            <v>Андрей</v>
          </cell>
          <cell r="I156" t="str">
            <v>Александрович</v>
          </cell>
          <cell r="K156" t="str">
            <v>Главный энергетик</v>
          </cell>
          <cell r="L156" t="str">
            <v>3 месяца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"Жилком Ступино"</v>
          </cell>
          <cell r="G157" t="str">
            <v xml:space="preserve">Коновалов </v>
          </cell>
          <cell r="H157" t="str">
            <v xml:space="preserve">Михаил </v>
          </cell>
          <cell r="I157" t="str">
            <v>Эдуардович</v>
          </cell>
          <cell r="K157" t="str">
            <v>Директор</v>
          </cell>
          <cell r="L157">
            <v>13</v>
          </cell>
          <cell r="M157" t="str">
            <v>первичная</v>
          </cell>
          <cell r="N157" t="str">
            <v>руководящий работник</v>
          </cell>
          <cell r="S157" t="str">
            <v>ПТЭТЭ</v>
          </cell>
          <cell r="V157">
            <v>0.58333333333333304</v>
          </cell>
        </row>
        <row r="158">
          <cell r="E158" t="str">
            <v>МКАО "ХАЙЛЭНД ГОЛД"</v>
          </cell>
          <cell r="G158" t="str">
            <v xml:space="preserve">Максимов </v>
          </cell>
          <cell r="H158" t="str">
            <v>Владимир</v>
          </cell>
          <cell r="I158" t="str">
            <v>Владимирович</v>
          </cell>
          <cell r="K158" t="str">
            <v>Главный энергетик</v>
          </cell>
          <cell r="L158" t="str">
            <v>20 лет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ООО"УниТехУпак"</v>
          </cell>
          <cell r="G159" t="str">
            <v>Соколов</v>
          </cell>
          <cell r="H159" t="str">
            <v>Александр</v>
          </cell>
          <cell r="I159" t="str">
            <v>Борисович</v>
          </cell>
          <cell r="K159" t="str">
            <v>Энергетик</v>
          </cell>
          <cell r="L159" t="str">
            <v>8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гр. до и выше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"УниТехУпак"</v>
          </cell>
          <cell r="G160" t="str">
            <v>Портнов</v>
          </cell>
          <cell r="H160" t="str">
            <v>Сергей</v>
          </cell>
          <cell r="I160" t="str">
            <v>Витальевич</v>
          </cell>
          <cell r="K160" t="str">
            <v>главный инженер</v>
          </cell>
          <cell r="L160" t="str">
            <v>12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гр. до и  выше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«ГИГАНТ-СТРОЙ»</v>
          </cell>
          <cell r="G161" t="str">
            <v xml:space="preserve">Пушкаш </v>
          </cell>
          <cell r="H161" t="str">
            <v xml:space="preserve"> Генадие</v>
          </cell>
          <cell r="I161" t="str">
            <v>Алексеевич</v>
          </cell>
          <cell r="K161" t="str">
            <v>Начальник участка</v>
          </cell>
          <cell r="L161" t="str">
            <v>1 мес</v>
          </cell>
          <cell r="M161" t="str">
            <v>первичная</v>
          </cell>
          <cell r="N161" t="str">
            <v>административно—технический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«Кристаллстрой»</v>
          </cell>
          <cell r="G162" t="str">
            <v xml:space="preserve">Гамаев </v>
          </cell>
          <cell r="H162" t="str">
            <v>Александр</v>
          </cell>
          <cell r="I162" t="str">
            <v>Сергеевич</v>
          </cell>
          <cell r="K162" t="str">
            <v>Инженер строительного контроля ЭОМ и СС</v>
          </cell>
          <cell r="L162" t="str">
            <v>2 года</v>
          </cell>
          <cell r="M162" t="str">
            <v>Внеочередная</v>
          </cell>
          <cell r="N162" t="str">
            <v>административно—технический персонал</v>
          </cell>
          <cell r="R162" t="str">
            <v>V до и выше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МКАО «ХАЙЛЭНД ГОЛД»</v>
          </cell>
          <cell r="G163" t="str">
            <v>Родионов</v>
          </cell>
          <cell r="H163" t="str">
            <v>Сергей</v>
          </cell>
          <cell r="I163" t="str">
            <v>Владимирович</v>
          </cell>
          <cell r="K163" t="str">
            <v>Руководитель группы объектов энергоснабжения Департамента инжиниринга</v>
          </cell>
          <cell r="L163" t="str">
            <v>2 года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МКАО «ХАЙЛЭНД ГОЛД»</v>
          </cell>
          <cell r="G164" t="str">
            <v>Березин</v>
          </cell>
          <cell r="H164" t="str">
            <v>Александр</v>
          </cell>
          <cell r="I164" t="str">
            <v>Юрьевич</v>
          </cell>
          <cell r="K164" t="str">
            <v>Инженер-энергетик Департамента сервиса и ремонтов</v>
          </cell>
          <cell r="L164">
            <v>1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"НТП "Годсэнд-сервис"</v>
          </cell>
          <cell r="G165" t="str">
            <v>Хлусов</v>
          </cell>
          <cell r="H165" t="str">
            <v>Юрий</v>
          </cell>
          <cell r="I165" t="str">
            <v>Владимирович</v>
          </cell>
          <cell r="K165" t="str">
            <v>Старший инженер</v>
          </cell>
          <cell r="L165" t="str">
            <v>9 месяцев 26 дней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ОКБ "Гамма"</v>
          </cell>
          <cell r="G166" t="str">
            <v>Хвостов</v>
          </cell>
          <cell r="H166" t="str">
            <v>Сергей</v>
          </cell>
          <cell r="I166" t="str">
            <v>Владимирович</v>
          </cell>
          <cell r="K166" t="str">
            <v>Заместитель директора - гланвый инженер</v>
          </cell>
          <cell r="L166" t="str">
            <v>6 лет</v>
          </cell>
          <cell r="M166" t="str">
            <v>очередная</v>
          </cell>
          <cell r="N166" t="str">
            <v>административно-технический персонал, с правом испытания оборудования повышенным напряжением</v>
          </cell>
          <cell r="R166" t="str">
            <v xml:space="preserve">V до и выше 1000 В
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ОКБ "Гамма"</v>
          </cell>
          <cell r="G167" t="str">
            <v>Резцов</v>
          </cell>
          <cell r="H167" t="str">
            <v>Артём</v>
          </cell>
          <cell r="I167" t="str">
            <v>Дмитриевич</v>
          </cell>
          <cell r="K167" t="str">
            <v>Начальник отдела</v>
          </cell>
          <cell r="L167" t="str">
            <v>5 лет</v>
          </cell>
          <cell r="M167" t="str">
            <v>очередная</v>
          </cell>
          <cell r="N167" t="str">
            <v>административно-технический персонал, с правом испытания оборудования повышенным напряжением</v>
          </cell>
          <cell r="R167" t="str">
            <v xml:space="preserve">V до и выше 1000 В
</v>
          </cell>
          <cell r="S167" t="str">
            <v>ПТЭЭСиС</v>
          </cell>
          <cell r="V167">
            <v>0.58333333333333304</v>
          </cell>
        </row>
        <row r="168">
          <cell r="E168" t="str">
            <v>ООО ОКБ "Гамма"</v>
          </cell>
          <cell r="G168" t="str">
            <v>Никитин</v>
          </cell>
          <cell r="H168" t="str">
            <v>Павел</v>
          </cell>
          <cell r="I168" t="str">
            <v>Сергеевич</v>
          </cell>
          <cell r="K168" t="str">
            <v>Начальник испытательного центра</v>
          </cell>
          <cell r="L168" t="str">
            <v>2 года</v>
          </cell>
          <cell r="M168" t="str">
            <v>очередная</v>
          </cell>
          <cell r="N168" t="str">
            <v>административно-технический персонал, с правом испытания оборудования повышенным напряжением</v>
          </cell>
          <cell r="R168" t="str">
            <v xml:space="preserve">V до и выше 1000 В
</v>
          </cell>
          <cell r="S168" t="str">
            <v>ПТЭЭСиС</v>
          </cell>
          <cell r="V168">
            <v>0.58333333333333304</v>
          </cell>
        </row>
        <row r="169">
          <cell r="E169" t="str">
            <v>ООО ОКБ "Гамма"</v>
          </cell>
          <cell r="G169" t="str">
            <v>Тепсаев</v>
          </cell>
          <cell r="H169" t="str">
            <v>Салман</v>
          </cell>
          <cell r="I169" t="str">
            <v>Саидович</v>
          </cell>
          <cell r="K169" t="str">
            <v>Заместитель начальника испытательного центра</v>
          </cell>
          <cell r="L169" t="str">
            <v>2 года</v>
          </cell>
          <cell r="M169" t="str">
            <v>очередная</v>
          </cell>
          <cell r="N169" t="str">
            <v>административно-технический персонал, с правом испытания оборудования повышенным напряжением</v>
          </cell>
          <cell r="R169" t="str">
            <v xml:space="preserve">V до и выше 1000 В
</v>
          </cell>
          <cell r="S169" t="str">
            <v>ПТЭЭСиС</v>
          </cell>
          <cell r="V169">
            <v>0.58333333333333304</v>
          </cell>
        </row>
        <row r="170">
          <cell r="E170" t="str">
            <v>ООО "КРИСТЕЛ"</v>
          </cell>
          <cell r="G170" t="str">
            <v>Новиков</v>
          </cell>
          <cell r="H170" t="str">
            <v>Сергей</v>
          </cell>
          <cell r="I170" t="str">
            <v>Евгеньевич</v>
          </cell>
          <cell r="K170" t="str">
            <v>Электрик 4-го разряда</v>
          </cell>
          <cell r="L170" t="str">
            <v>4 года</v>
          </cell>
          <cell r="M170" t="str">
            <v>Внеочередная</v>
          </cell>
          <cell r="N170" t="str">
            <v>оперативно-ремонтный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"ДГХ"</v>
          </cell>
          <cell r="G171" t="str">
            <v>Аксенов</v>
          </cell>
          <cell r="H171" t="str">
            <v xml:space="preserve">Алексей </v>
          </cell>
          <cell r="I171" t="str">
            <v>Николаевич</v>
          </cell>
          <cell r="K171" t="str">
            <v>начальник РЭУ</v>
          </cell>
          <cell r="L171" t="str">
            <v>1 год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 xml:space="preserve">IV до 1000 В 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"ДГХ"</v>
          </cell>
          <cell r="G172" t="str">
            <v>Кириллов</v>
          </cell>
          <cell r="H172" t="str">
            <v>Дмитрий</v>
          </cell>
          <cell r="I172" t="str">
            <v>Сергеевич</v>
          </cell>
          <cell r="K172" t="str">
            <v>заместитель начальника ЕАДС</v>
          </cell>
          <cell r="L172" t="str">
            <v>7 лет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 xml:space="preserve">IV до 1000 В 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"ДГХ"</v>
          </cell>
          <cell r="G173" t="str">
            <v>Краюшкина</v>
          </cell>
          <cell r="H173" t="str">
            <v>Светлана</v>
          </cell>
          <cell r="I173" t="str">
            <v>Владимировна</v>
          </cell>
          <cell r="K173" t="str">
            <v>Ведущий инженер</v>
          </cell>
          <cell r="L173" t="str">
            <v>7 лет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 xml:space="preserve">IV до 1000 В </v>
          </cell>
          <cell r="S173" t="str">
            <v>ПТЭЭПЭЭ</v>
          </cell>
          <cell r="V173">
            <v>0.58333333333333304</v>
          </cell>
        </row>
        <row r="174">
          <cell r="E174" t="str">
            <v>Индивидуальный предприниматель Головач Сергей Эдуардович</v>
          </cell>
          <cell r="G174" t="str">
            <v>Головач</v>
          </cell>
          <cell r="H174" t="str">
            <v>Сергей</v>
          </cell>
          <cell r="I174" t="str">
            <v>Эдуардович</v>
          </cell>
          <cell r="K174" t="str">
            <v>Индивидуальный предприниматель</v>
          </cell>
          <cell r="L174" t="str">
            <v>5 (пять) лет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АО Племхоз "Наро-Осановский"</v>
          </cell>
          <cell r="G175" t="str">
            <v>Игнаткин</v>
          </cell>
          <cell r="H175" t="str">
            <v>Александр</v>
          </cell>
          <cell r="I175" t="str">
            <v>Дмитриевич</v>
          </cell>
          <cell r="K175" t="str">
            <v>Главный инженер-электрик</v>
          </cell>
          <cell r="L175" t="str">
            <v>19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АО Племхоз "Наро-Осановский"</v>
          </cell>
          <cell r="G176" t="str">
            <v>Рыхлик</v>
          </cell>
          <cell r="H176" t="str">
            <v>Илья</v>
          </cell>
          <cell r="I176" t="str">
            <v>Александрович</v>
          </cell>
          <cell r="K176" t="str">
            <v>Начальник котельной</v>
          </cell>
          <cell r="L176" t="str">
            <v>15 лет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АО Племхоз "Наро-Осановский"</v>
          </cell>
          <cell r="G177" t="str">
            <v>Серых</v>
          </cell>
          <cell r="H177" t="str">
            <v>Вячеслав</v>
          </cell>
          <cell r="I177" t="str">
            <v>Петрович</v>
          </cell>
          <cell r="K177" t="str">
            <v>Инженер-электрик</v>
          </cell>
          <cell r="L177" t="str">
            <v>16 лет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«Меркор-ПРУФ»</v>
          </cell>
          <cell r="G178" t="str">
            <v>Хапугин</v>
          </cell>
          <cell r="H178" t="str">
            <v>Вячеслав</v>
          </cell>
          <cell r="I178" t="str">
            <v>Олегович</v>
          </cell>
          <cell r="K178" t="str">
            <v>Производитель работ</v>
          </cell>
          <cell r="L178">
            <v>2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Филиал "Каширская ГРЭС" АО "Интер РАО - Электрогенерация"</v>
          </cell>
          <cell r="G179" t="str">
            <v xml:space="preserve">Михайлов </v>
          </cell>
          <cell r="H179" t="str">
            <v>Алексей</v>
          </cell>
          <cell r="I179" t="str">
            <v xml:space="preserve"> Васильевич</v>
          </cell>
          <cell r="K179" t="str">
            <v>Главный инженер</v>
          </cell>
          <cell r="L179" t="str">
            <v>6 лет 3 мес.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"Поддержка"</v>
          </cell>
          <cell r="G180" t="str">
            <v>Осипов</v>
          </cell>
          <cell r="H180" t="str">
            <v>Виктор</v>
          </cell>
          <cell r="I180" t="str">
            <v>Владимирович</v>
          </cell>
          <cell r="K180" t="str">
            <v>электромонтёр</v>
          </cell>
          <cell r="L180" t="str">
            <v>7 лет</v>
          </cell>
          <cell r="M180" t="str">
            <v>внеочередная</v>
          </cell>
          <cell r="N180" t="str">
            <v>оперативно-ремонтный персонал</v>
          </cell>
          <cell r="R180" t="str">
            <v>III гр.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 "Поддержка"</v>
          </cell>
          <cell r="G181" t="str">
            <v>Комаров</v>
          </cell>
          <cell r="H181" t="str">
            <v>Анатолий</v>
          </cell>
          <cell r="I181" t="str">
            <v>Павлович</v>
          </cell>
          <cell r="K181" t="str">
            <v>электромонтёр</v>
          </cell>
          <cell r="L181" t="str">
            <v>8 лет</v>
          </cell>
          <cell r="M181" t="str">
            <v>очередная</v>
          </cell>
          <cell r="N181" t="str">
            <v>оперативно-ремонтный персонал</v>
          </cell>
          <cell r="R181" t="str">
            <v>IV гр.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"КТТ-Дубки"</v>
          </cell>
          <cell r="G182" t="str">
            <v>Труханов</v>
          </cell>
          <cell r="H182" t="str">
            <v>Павел</v>
          </cell>
          <cell r="I182" t="str">
            <v>Сергеевич</v>
          </cell>
          <cell r="K182" t="str">
            <v>мастер очистных сооружений</v>
          </cell>
          <cell r="L182" t="str">
            <v>3 года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IV группа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"КТТ-Дубки"</v>
          </cell>
          <cell r="G183" t="str">
            <v>Кондаков</v>
          </cell>
          <cell r="H183" t="str">
            <v>Александр</v>
          </cell>
          <cell r="I183" t="str">
            <v>Анатольевич</v>
          </cell>
          <cell r="K183" t="str">
            <v>начальник ВКХ</v>
          </cell>
          <cell r="L183" t="str">
            <v>2 года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III группа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ЗГПО "АТЛАНТ"</v>
          </cell>
          <cell r="G184" t="str">
            <v>Шарапов</v>
          </cell>
          <cell r="H184" t="str">
            <v xml:space="preserve">Вадим </v>
          </cell>
          <cell r="I184" t="str">
            <v>Сергеевич</v>
          </cell>
          <cell r="K184" t="str">
            <v>Начальник производственного отдела</v>
          </cell>
          <cell r="L184" t="str">
            <v>8 месяцев</v>
          </cell>
          <cell r="M184" t="str">
            <v>внеочередная</v>
          </cell>
          <cell r="N184" t="str">
            <v>административно—технический персонал</v>
          </cell>
          <cell r="R184" t="str">
            <v xml:space="preserve"> 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"АКРИД"</v>
          </cell>
          <cell r="G185" t="str">
            <v xml:space="preserve">Стругов </v>
          </cell>
          <cell r="H185" t="str">
            <v xml:space="preserve">Денис </v>
          </cell>
          <cell r="I185" t="str">
            <v>Алексеевич</v>
          </cell>
          <cell r="K185" t="str">
            <v xml:space="preserve">Наладчик оборудования </v>
          </cell>
          <cell r="L185" t="str">
            <v>5 лет</v>
          </cell>
          <cell r="M185" t="str">
            <v xml:space="preserve">Очередная </v>
          </cell>
          <cell r="N185" t="str">
            <v>оперативно-ремонтный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НП "Горнолыжный Клуб Гая Северина"</v>
          </cell>
          <cell r="G186" t="str">
            <v>Жничков</v>
          </cell>
          <cell r="H186" t="str">
            <v>Николай</v>
          </cell>
          <cell r="I186" t="str">
            <v>Дмитриевич</v>
          </cell>
          <cell r="K186" t="str">
            <v>Слесарь-электромеханик</v>
          </cell>
          <cell r="L186" t="str">
            <v>2 года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"КОНТАНГО"</v>
          </cell>
          <cell r="G187" t="str">
            <v>БУРАК</v>
          </cell>
          <cell r="H187" t="str">
            <v>Александр</v>
          </cell>
          <cell r="I187" t="str">
            <v>Яковлевич</v>
          </cell>
          <cell r="K187" t="str">
            <v>Начальник сервисного отдела</v>
          </cell>
          <cell r="L187" t="str">
            <v>13 лет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"КОНТАНГО"</v>
          </cell>
          <cell r="G188" t="str">
            <v>ГОРОХОВ</v>
          </cell>
          <cell r="H188" t="str">
            <v>Федор</v>
          </cell>
          <cell r="I188" t="str">
            <v>Евгеньевич</v>
          </cell>
          <cell r="K188" t="str">
            <v>Инженер сервисного отдела</v>
          </cell>
          <cell r="L188" t="str">
            <v>13 лет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"КОНТАНГО"</v>
          </cell>
          <cell r="G189" t="str">
            <v>ОВСЯННИК</v>
          </cell>
          <cell r="H189" t="str">
            <v>Виктор</v>
          </cell>
          <cell r="I189" t="str">
            <v>Петрович</v>
          </cell>
          <cell r="K189" t="str">
            <v>Инженер сервисного отдела</v>
          </cell>
          <cell r="L189" t="str">
            <v>9 лет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"Здоровье +"</v>
          </cell>
          <cell r="G190" t="str">
            <v xml:space="preserve">Балабуха </v>
          </cell>
          <cell r="H190" t="str">
            <v>Денис</v>
          </cell>
          <cell r="I190" t="str">
            <v>Владимирович</v>
          </cell>
          <cell r="K190" t="str">
            <v>начальник службы технического обеспечения</v>
          </cell>
          <cell r="L190">
            <v>1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"ССТ"</v>
          </cell>
          <cell r="G191" t="str">
            <v xml:space="preserve">Бойко </v>
          </cell>
          <cell r="H191" t="str">
            <v>Валерий</v>
          </cell>
          <cell r="I191" t="str">
            <v>Дмитриевич</v>
          </cell>
          <cell r="K191" t="str">
            <v>Управляющий ТЦ</v>
          </cell>
          <cell r="L191" t="str">
            <v>с февраля 2009 года</v>
          </cell>
          <cell r="M191" t="str">
            <v>первичная</v>
          </cell>
          <cell r="N191" t="str">
            <v>административно—технический персонал</v>
          </cell>
          <cell r="R191" t="str">
            <v>II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"ЭКОТЭС"</v>
          </cell>
          <cell r="G192" t="str">
            <v>Волков</v>
          </cell>
          <cell r="H192" t="str">
            <v xml:space="preserve"> Николай </v>
          </cell>
          <cell r="I192" t="str">
            <v>Анатольевич</v>
          </cell>
          <cell r="K192" t="str">
            <v>Заместитель генерального директора</v>
          </cell>
          <cell r="L192" t="str">
            <v>9 лет</v>
          </cell>
          <cell r="M192" t="str">
            <v>очередная</v>
          </cell>
          <cell r="N192" t="str">
            <v>административно—технический персонал</v>
          </cell>
          <cell r="R192" t="str">
            <v xml:space="preserve">III гр. до 1000В 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"ЭКОТЭС"</v>
          </cell>
          <cell r="G193" t="str">
            <v>Меркулов</v>
          </cell>
          <cell r="H193" t="str">
            <v xml:space="preserve"> Евгений </v>
          </cell>
          <cell r="I193" t="str">
            <v>Александрович</v>
          </cell>
          <cell r="K193" t="str">
            <v>Начальник участка МТС и ТС</v>
          </cell>
          <cell r="L193" t="str">
            <v>2 года 8 мес.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 xml:space="preserve">III гр. до 1000В 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"ЭКОТЭС"</v>
          </cell>
          <cell r="G194" t="str">
            <v>Кирюшин</v>
          </cell>
          <cell r="H194" t="str">
            <v xml:space="preserve"> Андрей </v>
          </cell>
          <cell r="I194" t="str">
            <v>Николаевич</v>
          </cell>
          <cell r="K194" t="str">
            <v>Главный инженер</v>
          </cell>
          <cell r="L194" t="str">
            <v>3 года 8 мес.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 xml:space="preserve">IV гр. до 1000В 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"ЭКОТЭС"</v>
          </cell>
          <cell r="G195" t="str">
            <v xml:space="preserve">Сучков </v>
          </cell>
          <cell r="H195" t="str">
            <v>Павел</v>
          </cell>
          <cell r="I195" t="str">
            <v xml:space="preserve"> Олегович</v>
          </cell>
          <cell r="K195" t="str">
            <v>Начальник участка ТП и ТС</v>
          </cell>
          <cell r="L195" t="str">
            <v>2 года 1 мес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 xml:space="preserve">III гр. до 1000В 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"ЭКОТЭС"</v>
          </cell>
          <cell r="G196" t="str">
            <v xml:space="preserve">Кондрашов  </v>
          </cell>
          <cell r="H196" t="str">
            <v>Евгений</v>
          </cell>
          <cell r="I196" t="str">
            <v>Николаевич</v>
          </cell>
          <cell r="K196" t="str">
            <v>Исполнительный директор</v>
          </cell>
          <cell r="L196" t="str">
            <v>4 года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 xml:space="preserve">IV гр. до 1000В 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"ИСТРА.НЕТ"</v>
          </cell>
          <cell r="G197" t="str">
            <v>Глазунов</v>
          </cell>
          <cell r="H197" t="str">
            <v xml:space="preserve"> Павел</v>
          </cell>
          <cell r="I197" t="str">
            <v>Алексеевич</v>
          </cell>
          <cell r="K197" t="str">
            <v xml:space="preserve">Сетевой инженер </v>
          </cell>
          <cell r="L197" t="str">
            <v>5 мес</v>
          </cell>
          <cell r="M197" t="str">
            <v>внеочередная</v>
          </cell>
          <cell r="N197" t="str">
            <v>оперативно-ремонтный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"ИСТРА.НЕТ"</v>
          </cell>
          <cell r="G198" t="str">
            <v xml:space="preserve">Карев </v>
          </cell>
          <cell r="H198" t="str">
            <v xml:space="preserve">Андрей </v>
          </cell>
          <cell r="I198" t="str">
            <v>Владимирович</v>
          </cell>
          <cell r="K198" t="str">
            <v xml:space="preserve"> Электромонтер по ремонту и обслуживанию электрооборудования</v>
          </cell>
          <cell r="L198" t="str">
            <v>3 мес</v>
          </cell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>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"ИСТРА.НЕТ"</v>
          </cell>
          <cell r="G199" t="str">
            <v xml:space="preserve">Овчинников </v>
          </cell>
          <cell r="H199" t="str">
            <v xml:space="preserve">Александр </v>
          </cell>
          <cell r="I199" t="str">
            <v>Николаевич</v>
          </cell>
          <cell r="K199" t="str">
            <v>Электрогазосварщик</v>
          </cell>
          <cell r="L199" t="str">
            <v>2 месс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"АЙ ПИ ПАРК"</v>
          </cell>
          <cell r="G200" t="str">
            <v xml:space="preserve">Сорокин </v>
          </cell>
          <cell r="H200" t="str">
            <v xml:space="preserve">Сергей </v>
          </cell>
          <cell r="I200" t="str">
            <v>Николаевич</v>
          </cell>
          <cell r="K200" t="str">
            <v xml:space="preserve">Сетевой инженер  </v>
          </cell>
          <cell r="L200" t="str">
            <v>5 мес</v>
          </cell>
          <cell r="M200" t="str">
            <v>внеочередная</v>
          </cell>
          <cell r="N200" t="str">
            <v>оперативно-ремонтный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"АЙ ПИ ПАРК"</v>
          </cell>
          <cell r="G201" t="str">
            <v xml:space="preserve"> Кузнецов </v>
          </cell>
          <cell r="H201" t="str">
            <v xml:space="preserve">Михаил </v>
          </cell>
          <cell r="I201" t="str">
            <v>Николаевич</v>
          </cell>
          <cell r="K201" t="str">
            <v xml:space="preserve">Начальник сетевого отдела </v>
          </cell>
          <cell r="L201" t="str">
            <v>6 мес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IV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"АЙ ПИ ПАРК"</v>
          </cell>
          <cell r="G202" t="str">
            <v xml:space="preserve">Гаврилов </v>
          </cell>
          <cell r="H202" t="str">
            <v xml:space="preserve">Николай </v>
          </cell>
          <cell r="I202" t="str">
            <v xml:space="preserve">Романович  </v>
          </cell>
          <cell r="K202" t="str">
            <v xml:space="preserve"> Электромонтер по ремонту и обслуживанию электрооборудования</v>
          </cell>
          <cell r="L202" t="str">
            <v>2 мес</v>
          </cell>
          <cell r="M202" t="str">
            <v>первичная</v>
          </cell>
          <cell r="N202" t="str">
            <v>административно—технический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"Преображение"</v>
          </cell>
          <cell r="G203" t="str">
            <v xml:space="preserve"> Золин </v>
          </cell>
          <cell r="H203" t="str">
            <v xml:space="preserve">Андрей </v>
          </cell>
          <cell r="I203" t="str">
            <v>Геннадьевич</v>
          </cell>
          <cell r="K203" t="str">
            <v>главный  механик</v>
          </cell>
          <cell r="L203" t="str">
            <v>6 мес</v>
          </cell>
          <cell r="M203" t="str">
            <v>внеочередная</v>
          </cell>
          <cell r="N203" t="str">
            <v>административно—технический персонал</v>
          </cell>
          <cell r="R203" t="str">
            <v>III группа до 1000В</v>
          </cell>
          <cell r="S203" t="str">
            <v>ПТЭЭПЭЭ</v>
          </cell>
          <cell r="V203">
            <v>0.625</v>
          </cell>
        </row>
        <row r="204">
          <cell r="E204" t="str">
            <v>АО «Продтовары»</v>
          </cell>
          <cell r="G204" t="str">
            <v>Курбатов</v>
          </cell>
          <cell r="H204" t="str">
            <v>Александр</v>
          </cell>
          <cell r="I204" t="str">
            <v>Николаевич</v>
          </cell>
          <cell r="K204" t="str">
            <v>начальник гаража</v>
          </cell>
          <cell r="L204" t="str">
            <v>1 год</v>
          </cell>
          <cell r="M204" t="str">
            <v>внеочередная</v>
          </cell>
          <cell r="N204" t="str">
            <v>административно—технический персонал</v>
          </cell>
          <cell r="R204" t="str">
            <v>II до  1000 B</v>
          </cell>
          <cell r="S204" t="str">
            <v>ПТЭЭПЭЭ</v>
          </cell>
          <cell r="V204">
            <v>0.625</v>
          </cell>
        </row>
        <row r="205">
          <cell r="E205" t="str">
            <v>ООО "КТТ-Дубки"</v>
          </cell>
          <cell r="G205" t="str">
            <v xml:space="preserve">Анисимов </v>
          </cell>
          <cell r="H205" t="str">
            <v>Сергей</v>
          </cell>
          <cell r="I205" t="str">
            <v>Викторович</v>
          </cell>
          <cell r="K205" t="str">
            <v>начальник котельной</v>
          </cell>
          <cell r="L205" t="str">
            <v>11 лет</v>
          </cell>
          <cell r="M205" t="str">
            <v>первичная</v>
          </cell>
          <cell r="N205" t="str">
            <v>управленческий персонал</v>
          </cell>
          <cell r="S205" t="str">
            <v>ПТЭТЭ</v>
          </cell>
          <cell r="V205">
            <v>0.625</v>
          </cell>
        </row>
        <row r="206">
          <cell r="E206" t="str">
            <v>ИП Угольков А.В.</v>
          </cell>
          <cell r="G206" t="str">
            <v>Костиков</v>
          </cell>
          <cell r="H206" t="str">
            <v xml:space="preserve">Андрей </v>
          </cell>
          <cell r="I206" t="str">
            <v xml:space="preserve">Анатольевич </v>
          </cell>
          <cell r="K206" t="str">
            <v>Электромонтер  по ремонту и обслуживанию электрооборудования</v>
          </cell>
          <cell r="L206" t="str">
            <v>более года</v>
          </cell>
          <cell r="M206" t="str">
            <v>очередная</v>
          </cell>
          <cell r="N206" t="str">
            <v>оперативно-ремонтный персонал</v>
          </cell>
          <cell r="R206" t="str">
            <v>IV  до 1000 В</v>
          </cell>
          <cell r="S206" t="str">
            <v>ПТЭЭПЭЭ</v>
          </cell>
          <cell r="V206">
            <v>0.625</v>
          </cell>
        </row>
        <row r="207">
          <cell r="E207" t="str">
            <v>ГБУ "Управление материально-технического, транспортного и санаторного обеспечения"</v>
          </cell>
          <cell r="G207" t="str">
            <v>Заев</v>
          </cell>
          <cell r="H207" t="str">
            <v>Михаил</v>
          </cell>
          <cell r="I207" t="str">
            <v>Васильевич</v>
          </cell>
          <cell r="K207" t="str">
            <v>заместитель главного инженера</v>
          </cell>
          <cell r="L207" t="str">
            <v>3 года 6 месяцев</v>
          </cell>
          <cell r="M207" t="str">
            <v>очередная</v>
          </cell>
          <cell r="N207" t="str">
            <v>административно—технический персонал</v>
          </cell>
          <cell r="R207" t="str">
            <v>IV до 1000 В</v>
          </cell>
          <cell r="S207" t="str">
            <v>ПТЭЭПЭЭ</v>
          </cell>
          <cell r="V207">
            <v>0.625</v>
          </cell>
        </row>
        <row r="208">
          <cell r="E208" t="str">
            <v>Администрация г.о.Власиха Московской области</v>
          </cell>
          <cell r="G208" t="str">
            <v>Зосько</v>
          </cell>
          <cell r="H208" t="str">
            <v>Виктор</v>
          </cell>
          <cell r="I208" t="str">
            <v>Федорович</v>
          </cell>
          <cell r="K208" t="str">
            <v>Главный специалист</v>
          </cell>
          <cell r="L208" t="str">
            <v>8 лет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III до 1000 В</v>
          </cell>
          <cell r="S208" t="str">
            <v>ПТЭЭПЭЭ</v>
          </cell>
          <cell r="V208">
            <v>0.625</v>
          </cell>
        </row>
        <row r="209">
          <cell r="E209" t="str">
            <v xml:space="preserve"> ООО "БЛЭКСТОУН КИППИНГ КОМПАНИ</v>
          </cell>
          <cell r="G209" t="str">
            <v xml:space="preserve">Галкин </v>
          </cell>
          <cell r="H209" t="str">
            <v xml:space="preserve"> Евгений</v>
          </cell>
          <cell r="I209" t="str">
            <v xml:space="preserve"> Андреевич</v>
          </cell>
          <cell r="K209" t="str">
            <v xml:space="preserve"> Инженер-теплотехник</v>
          </cell>
          <cell r="L209" t="str">
            <v>3 месяца</v>
          </cell>
          <cell r="M209" t="str">
            <v>внеочередная</v>
          </cell>
          <cell r="N209" t="str">
            <v>административно—технический персонал</v>
          </cell>
          <cell r="R209" t="str">
            <v>III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ИП Кузнецов А.В</v>
          </cell>
          <cell r="G210" t="str">
            <v>Автономов</v>
          </cell>
          <cell r="H210" t="str">
            <v>Андрей</v>
          </cell>
          <cell r="I210" t="str">
            <v>Евгеньевич</v>
          </cell>
          <cell r="K210" t="str">
            <v>электрик участка</v>
          </cell>
          <cell r="L210" t="str">
            <v>20 лет</v>
          </cell>
          <cell r="M210" t="str">
            <v>очередная</v>
          </cell>
          <cell r="N210" t="str">
            <v>административно—технический персонал</v>
          </cell>
          <cell r="R210" t="str">
            <v xml:space="preserve"> 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ИП Шурыгин Алексей Александрович</v>
          </cell>
          <cell r="G211" t="str">
            <v>Пашаев</v>
          </cell>
          <cell r="H211" t="str">
            <v>Михаил</v>
          </cell>
          <cell r="I211" t="str">
            <v>Геннадьевич</v>
          </cell>
          <cell r="K211" t="str">
            <v>инженер</v>
          </cell>
          <cell r="L211" t="str">
            <v>5 месяцев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IV группа до 1000В</v>
          </cell>
          <cell r="S211" t="str">
            <v>ПТЭЭПЭЭ</v>
          </cell>
          <cell r="V211">
            <v>0.625</v>
          </cell>
        </row>
        <row r="212">
          <cell r="E212" t="str">
            <v>ИП Васильев Ярослав Владимирович</v>
          </cell>
          <cell r="G212" t="str">
            <v>Пашаев</v>
          </cell>
          <cell r="H212" t="str">
            <v>Михаил</v>
          </cell>
          <cell r="I212" t="str">
            <v>Геннадьевич</v>
          </cell>
          <cell r="K212" t="str">
            <v>инженер</v>
          </cell>
          <cell r="L212" t="str">
            <v>5 месяцев</v>
          </cell>
          <cell r="M212" t="str">
            <v>внеочередная</v>
          </cell>
          <cell r="N212" t="str">
            <v>административно—технический персонал</v>
          </cell>
          <cell r="R212" t="str">
            <v>IV группа до 1000В</v>
          </cell>
          <cell r="S212" t="str">
            <v>ПТЭЭПЭЭ</v>
          </cell>
          <cell r="V212">
            <v>0.625</v>
          </cell>
        </row>
        <row r="213">
          <cell r="E213" t="str">
            <v>ООО «Солидкор»</v>
          </cell>
          <cell r="G213" t="str">
            <v>Терентьев</v>
          </cell>
          <cell r="H213" t="str">
            <v>Матвей</v>
          </cell>
          <cell r="I213" t="str">
            <v>Владимирович</v>
          </cell>
          <cell r="K213" t="str">
            <v>ведущий инженер</v>
          </cell>
          <cell r="L213" t="str">
            <v>3 года</v>
          </cell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 xml:space="preserve"> IV гр. до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«Солидкор»</v>
          </cell>
          <cell r="G214" t="str">
            <v xml:space="preserve">Вишняков  </v>
          </cell>
          <cell r="H214" t="str">
            <v>Владислав</v>
          </cell>
          <cell r="I214" t="str">
            <v>Владимирович</v>
          </cell>
          <cell r="K214" t="str">
            <v>инженер</v>
          </cell>
          <cell r="L214" t="str">
            <v>4 года</v>
          </cell>
          <cell r="M214" t="str">
            <v>первичная</v>
          </cell>
          <cell r="N214" t="str">
            <v>административно—технический персонал</v>
          </cell>
          <cell r="R214" t="str">
            <v>II гр.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ООО «Солидкор»</v>
          </cell>
          <cell r="G215" t="str">
            <v xml:space="preserve">Стрелкин </v>
          </cell>
          <cell r="H215" t="str">
            <v xml:space="preserve">Максим </v>
          </cell>
          <cell r="I215" t="str">
            <v>Владимирович</v>
          </cell>
          <cell r="K215" t="str">
            <v>техник - электрик</v>
          </cell>
          <cell r="L215" t="str">
            <v>12 лет</v>
          </cell>
          <cell r="M215" t="str">
            <v>очередная</v>
          </cell>
          <cell r="N215" t="str">
            <v>оперативно-ремонтный персонал</v>
          </cell>
          <cell r="R215" t="str">
            <v>III гр.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ООО «Солидкор»</v>
          </cell>
          <cell r="G216" t="str">
            <v>Алфёров</v>
          </cell>
          <cell r="H216" t="str">
            <v>Александр</v>
          </cell>
          <cell r="I216" t="str">
            <v>Васильевич</v>
          </cell>
          <cell r="K216" t="str">
            <v>техник - электрик</v>
          </cell>
          <cell r="L216" t="str">
            <v>21 год</v>
          </cell>
          <cell r="M216" t="str">
            <v>очередная</v>
          </cell>
          <cell r="N216" t="str">
            <v>оперативно-ремонтный персонал</v>
          </cell>
          <cell r="R216" t="str">
            <v xml:space="preserve"> III гр. до 1000 В</v>
          </cell>
          <cell r="S216" t="str">
            <v>ПТЭЭПЭЭ</v>
          </cell>
          <cell r="V216">
            <v>0.64583333333333337</v>
          </cell>
        </row>
        <row r="217">
          <cell r="E217" t="str">
            <v xml:space="preserve">ООО  "Каширская ГРЭС" </v>
          </cell>
          <cell r="G217" t="str">
            <v xml:space="preserve">Михайлов </v>
          </cell>
          <cell r="H217" t="str">
            <v>Алексей</v>
          </cell>
          <cell r="I217" t="str">
            <v xml:space="preserve"> Васильевич</v>
          </cell>
          <cell r="K217" t="str">
            <v>Главный инженер
(внешнее совмещение)</v>
          </cell>
          <cell r="L217" t="str">
            <v>6 лет 3 мес.</v>
          </cell>
          <cell r="M217" t="str">
            <v>очередная</v>
          </cell>
          <cell r="N217" t="str">
            <v>административно—технический персонал</v>
          </cell>
          <cell r="R217" t="str">
            <v>V до и выше 1000 В</v>
          </cell>
          <cell r="S217" t="str">
            <v>ПТЭЭПЭЭ</v>
          </cell>
          <cell r="V217">
            <v>0.64583333333333337</v>
          </cell>
        </row>
        <row r="218">
          <cell r="E218" t="str">
            <v>ООО "ПЭТ ПЛАСТ"</v>
          </cell>
          <cell r="G218" t="str">
            <v>Кожевников</v>
          </cell>
          <cell r="H218" t="str">
            <v>Артемий</v>
          </cell>
          <cell r="I218" t="str">
            <v>Викторович</v>
          </cell>
          <cell r="K218" t="str">
            <v>Ведущий инженер-электроник</v>
          </cell>
          <cell r="L218" t="str">
            <v>1 г 6 мес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II  до 1000 В</v>
          </cell>
          <cell r="S218" t="str">
            <v>ПТЭЭПЭЭ</v>
          </cell>
          <cell r="V218">
            <v>0.64583333333333337</v>
          </cell>
        </row>
        <row r="219">
          <cell r="E219" t="str">
            <v>ООО "ПЭТ ПЛАСТ"</v>
          </cell>
          <cell r="G219" t="str">
            <v>Голубенко</v>
          </cell>
          <cell r="H219" t="str">
            <v>Антон</v>
          </cell>
          <cell r="I219" t="str">
            <v>Викторович</v>
          </cell>
          <cell r="K219" t="str">
            <v>Инженер-механик</v>
          </cell>
          <cell r="L219" t="str">
            <v>10 мес</v>
          </cell>
          <cell r="M219" t="str">
            <v>очередная</v>
          </cell>
          <cell r="N219" t="str">
            <v>административно—технический персонал</v>
          </cell>
          <cell r="R219" t="str">
            <v>II  до 1000 В</v>
          </cell>
          <cell r="S219" t="str">
            <v>ПТЭЭПЭЭ</v>
          </cell>
          <cell r="V219">
            <v>0.64583333333333337</v>
          </cell>
        </row>
        <row r="220">
          <cell r="E220" t="str">
            <v>ООО "ПЭТ ПЛАСТ"</v>
          </cell>
          <cell r="G220" t="str">
            <v>Мельник</v>
          </cell>
          <cell r="H220" t="str">
            <v>Руслан</v>
          </cell>
          <cell r="I220" t="str">
            <v>Васильевич</v>
          </cell>
          <cell r="K220" t="str">
            <v>Инженер-электроник</v>
          </cell>
          <cell r="L220" t="str">
            <v>11 мес</v>
          </cell>
          <cell r="M220" t="str">
            <v>очередная</v>
          </cell>
          <cell r="N220" t="str">
            <v>административно—технический персонал</v>
          </cell>
          <cell r="R220" t="str">
            <v>II  до 1000 В</v>
          </cell>
          <cell r="S220" t="str">
            <v>ПТЭЭПЭЭ</v>
          </cell>
          <cell r="V220">
            <v>0.64583333333333337</v>
          </cell>
        </row>
        <row r="221">
          <cell r="E221" t="str">
            <v>ООО "Белла"</v>
          </cell>
          <cell r="G221" t="str">
            <v xml:space="preserve">Уткин </v>
          </cell>
          <cell r="H221" t="str">
            <v xml:space="preserve">Николай </v>
          </cell>
          <cell r="I221" t="str">
            <v>Александрович</v>
          </cell>
          <cell r="K221" t="str">
            <v>Главный инженер</v>
          </cell>
          <cell r="L221" t="str">
            <v>5 лет</v>
          </cell>
          <cell r="M221" t="str">
            <v>очередная</v>
          </cell>
          <cell r="N221" t="str">
            <v>административно—технический персонал</v>
          </cell>
          <cell r="R221" t="str">
            <v>V гр. до и выше 1000 В</v>
          </cell>
          <cell r="S221" t="str">
            <v>ПТЭЭПЭЭ</v>
          </cell>
          <cell r="V221">
            <v>0.64583333333333337</v>
          </cell>
        </row>
        <row r="222">
          <cell r="E222" t="str">
            <v>ООО "Белла"</v>
          </cell>
          <cell r="G222" t="str">
            <v>Коваль</v>
          </cell>
          <cell r="H222" t="str">
            <v>Олег</v>
          </cell>
          <cell r="I222" t="str">
            <v>Васильевич</v>
          </cell>
          <cell r="K222" t="str">
            <v>Ведущий энергетик</v>
          </cell>
          <cell r="L222" t="str">
            <v>9 лет</v>
          </cell>
          <cell r="M222" t="str">
            <v>очередная</v>
          </cell>
          <cell r="N222" t="str">
            <v>административно—технический персонал</v>
          </cell>
          <cell r="R222" t="str">
            <v>V гр. до и выше 1000 В</v>
          </cell>
          <cell r="S222" t="str">
            <v>ПТЭЭПЭЭ</v>
          </cell>
          <cell r="V222">
            <v>0.64583333333333337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G234" sqref="G23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"НИИРП"</v>
      </c>
      <c r="D15" s="6" t="str">
        <f>CONCATENATE([2]Общая!G4," ",[2]Общая!H4," ",[2]Общая!I4," 
", [2]Общая!K4," ",[2]Общая!L4)</f>
        <v xml:space="preserve">Монахов Владимир Николаевич 
Электромонтер по ремонту и обслуживанию электрооборудования 5 разряд /Электроучасток/ </v>
      </c>
      <c r="E15" s="7" t="str">
        <f>[2]Общая!M4</f>
        <v>внеочередная</v>
      </c>
      <c r="F15" s="7" t="str">
        <f>[2]Общая!R4</f>
        <v>III до и выше 1000 В</v>
      </c>
      <c r="G15" s="7" t="str">
        <f>[2]Общая!N4</f>
        <v>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"НИИРП"</v>
      </c>
      <c r="D16" s="6" t="str">
        <f>CONCATENATE([2]Общая!G5," ",[2]Общая!H5," ",[2]Общая!I5," 
", [2]Общая!K5," ",[2]Общая!L5)</f>
        <v xml:space="preserve">Редькин Игорь Николаевич 
Электромонтер 5 разряда /Электроучасток/ </v>
      </c>
      <c r="E16" s="7" t="str">
        <f>[2]Общая!M5</f>
        <v>внеочередная</v>
      </c>
      <c r="F16" s="7" t="str">
        <f>[2]Общая!R5</f>
        <v>III до и выше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"НИИРП"</v>
      </c>
      <c r="D17" s="6" t="str">
        <f>CONCATENATE([2]Общая!G6," ",[2]Общая!H6," ",[2]Общая!I6," 
", [2]Общая!K6," ",[2]Общая!L6)</f>
        <v xml:space="preserve">Набатчиков Игорь Петрович 
Электромонтер по ремонту и обслуживанию электрооборудования 5 разряд /Электроучасток/ </v>
      </c>
      <c r="E17" s="7" t="str">
        <f>[2]Общая!M6</f>
        <v>внеочередная</v>
      </c>
      <c r="F17" s="7" t="str">
        <f>[2]Общая!R6</f>
        <v>III до и выше 1000 В</v>
      </c>
      <c r="G17" s="7" t="str">
        <f>[2]Общая!N6</f>
        <v>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"МАШИНЫ СЛАДОСТИ"</v>
      </c>
      <c r="D18" s="6" t="str">
        <f>CONCATENATE([2]Общая!G7," ",[2]Общая!H7," ",[2]Общая!I7," 
", [2]Общая!K7," ",[2]Общая!L7)</f>
        <v xml:space="preserve">Симонов Дмитрий Владимирович 
Инженер - механик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"КПО НЕВА"</v>
      </c>
      <c r="D19" s="6" t="str">
        <f>CONCATENATE([2]Общая!G8," ",[2]Общая!H8," ",[2]Общая!I8," 
", [2]Общая!K8," ",[2]Общая!L8)</f>
        <v xml:space="preserve">Колесников Алексей Сергеевич 
Электромонтер по ремонту и обслуживанию электрооборудования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"АВИЭЛ"</v>
      </c>
      <c r="D20" s="6" t="str">
        <f>CONCATENATE([2]Общая!G9," ",[2]Общая!H9," ",[2]Общая!I9," 
", [2]Общая!K9," ",[2]Общая!L9)</f>
        <v xml:space="preserve">Черёмухин Сергей Алеексеевич 
РУководитель подразделения монтажников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"АВИЭЛ"</v>
      </c>
      <c r="D21" s="6" t="str">
        <f>CONCATENATE([2]Общая!G10," ",[2]Общая!H10," ",[2]Общая!I10," 
", [2]Общая!K10," ",[2]Общая!L10)</f>
        <v xml:space="preserve">Борзов Евгений Константинович 
Инженер технолог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"АВИЭЛ"</v>
      </c>
      <c r="D22" s="6" t="str">
        <f>CONCATENATE([2]Общая!G11," ",[2]Общая!H11," ",[2]Общая!I11," 
", [2]Общая!K11," ",[2]Общая!L11)</f>
        <v xml:space="preserve">Махинов Виталий Викторович 
заведующий хозяйством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"ТЕХНОГРУПП"</v>
      </c>
      <c r="D23" s="6" t="str">
        <f>CONCATENATE([2]Общая!G12," ",[2]Общая!H12," ",[2]Общая!I12," 
", [2]Общая!K12," ",[2]Общая!L12)</f>
        <v xml:space="preserve">Бучков Петр Иванович 
Начальник цеха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"ТЕХНОГРУПП БЕЛГОРОД"</v>
      </c>
      <c r="D24" s="6" t="str">
        <f>CONCATENATE([2]Общая!G13," ",[2]Общая!H13," ",[2]Общая!I13," 
", [2]Общая!K13," ",[2]Общая!L13)</f>
        <v xml:space="preserve">Демичев Александр Евгеньевич 
Ведущий специалист по охране труда 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"ТЕХНОГРУПП БЕЛГОРОД"</v>
      </c>
      <c r="D25" s="6" t="str">
        <f>CONCATENATE([2]Общая!G14," ",[2]Общая!H14," ",[2]Общая!I14," 
", [2]Общая!K14," ",[2]Общая!L14)</f>
        <v xml:space="preserve">Шапкин Денис Алексаеевич 
Начальник ОТК </v>
      </c>
      <c r="E25" s="7" t="str">
        <f>[2]Общая!M14</f>
        <v>внеочередная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УЖК "ДРУЖБА"</v>
      </c>
      <c r="D26" s="6" t="str">
        <f>CONCATENATE([2]Общая!G15," ",[2]Общая!H15," ",[2]Общая!I15," 
", [2]Общая!K15," ",[2]Общая!L15)</f>
        <v xml:space="preserve">Иванов Максим Дмитриевич 
Главный инженер </v>
      </c>
      <c r="E26" s="7" t="str">
        <f>[2]Общая!M15</f>
        <v>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УЖК "ДРУЖБА"</v>
      </c>
      <c r="D27" s="6" t="str">
        <f>CONCATENATE([2]Общая!G16," ",[2]Общая!H16," ",[2]Общая!I16," 
", [2]Общая!K16," ",[2]Общая!L16)</f>
        <v xml:space="preserve">Зоркальцева Ольга Евгеньевна 
Заместитель генерального директора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УЖК "ДРУЖБА"</v>
      </c>
      <c r="D28" s="6" t="str">
        <f>CONCATENATE([2]Общая!G17," ",[2]Общая!H17," ",[2]Общая!I17," 
", [2]Общая!K17," ",[2]Общая!L17)</f>
        <v xml:space="preserve">Божко Марина Викторовна 
Заместитель главного бухгалтера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УЖК "ДРУЖБА"</v>
      </c>
      <c r="D29" s="6" t="str">
        <f>CONCATENATE([2]Общая!G18," ",[2]Общая!H18," ",[2]Общая!I18," 
", [2]Общая!K18," ",[2]Общая!L18)</f>
        <v xml:space="preserve">Марахонина Мария Станиславовна 
Специалист по работе с населением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ИП МИНЕЕВ МИХАИЛ ВЯЧЕСЛАВОВИЧ</v>
      </c>
      <c r="D30" s="6" t="str">
        <f>CONCATENATE([2]Общая!G19," ",[2]Общая!H19," ",[2]Общая!I19," 
", [2]Общая!K19," ",[2]Общая!L19)</f>
        <v xml:space="preserve">Корзов Юрий Сергеевич 
Инженер электросвязи </v>
      </c>
      <c r="E30" s="7" t="str">
        <f>[2]Общая!M19</f>
        <v>первичная</v>
      </c>
      <c r="F30" s="7" t="str">
        <f>[2]Общая!R19</f>
        <v>II до и выше 1000 В</v>
      </c>
      <c r="G30" s="7" t="str">
        <f>[2]Общая!N19</f>
        <v>оперативный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ИП Шмелев Андрей Александрович</v>
      </c>
      <c r="D31" s="6" t="str">
        <f>CONCATENATE([2]Общая!G20," ",[2]Общая!H20," ",[2]Общая!I20," 
", [2]Общая!K20," ",[2]Общая!L20)</f>
        <v xml:space="preserve">Шмелев Андрей Александрович 
Руководитель </v>
      </c>
      <c r="E31" s="7" t="str">
        <f>[2]Общая!M20</f>
        <v>внеочередная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ИП Шмелев Андрей Александрович</v>
      </c>
      <c r="D32" s="6" t="str">
        <f>CONCATENATE([2]Общая!G21," ",[2]Общая!H21," ",[2]Общая!I21," 
", [2]Общая!K21," ",[2]Общая!L21)</f>
        <v xml:space="preserve">Иваничев Алексей Николаевич 
Старший инженер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оперативный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ИП Шмелев Андрей Александрович</v>
      </c>
      <c r="D33" s="6" t="str">
        <f>CONCATENATE([2]Общая!G22," ",[2]Общая!H22," ",[2]Общая!I22," 
", [2]Общая!K22," ",[2]Общая!L22)</f>
        <v xml:space="preserve">Поляков Дмитрий Константинович 
Инженер электросвязи </v>
      </c>
      <c r="E33" s="7" t="str">
        <f>[2]Общая!M22</f>
        <v>первичная</v>
      </c>
      <c r="F33" s="7" t="str">
        <f>[2]Общая!R22</f>
        <v>II до и выше 1000 В</v>
      </c>
      <c r="G33" s="7" t="str">
        <f>[2]Общая!N22</f>
        <v>оперативный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"АМАТЕК"</v>
      </c>
      <c r="D34" s="6" t="str">
        <f>CONCATENATE([2]Общая!G23," ",[2]Общая!H23," ",[2]Общая!I23," 
", [2]Общая!K23," ",[2]Общая!L23)</f>
        <v xml:space="preserve">Шмелев Андрей Александрович 
Технический директор </v>
      </c>
      <c r="E34" s="7" t="str">
        <f>[2]Общая!M23</f>
        <v>внеочередная</v>
      </c>
      <c r="F34" s="7" t="str">
        <f>[2]Общая!R23</f>
        <v>IV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"АМАТЕК"</v>
      </c>
      <c r="D35" s="6" t="str">
        <f>CONCATENATE([2]Общая!G24," ",[2]Общая!H24," ",[2]Общая!I24," 
", [2]Общая!K24," ",[2]Общая!L24)</f>
        <v xml:space="preserve">Иваничев Алексей Николаевич 
Старший инженер </v>
      </c>
      <c r="E35" s="7" t="str">
        <f>[2]Общая!M24</f>
        <v>внеочередная</v>
      </c>
      <c r="F35" s="7" t="str">
        <f>[2]Общая!R24</f>
        <v>IV до и выше 1000 В</v>
      </c>
      <c r="G35" s="7" t="str">
        <f>[2]Общая!N24</f>
        <v>оперативный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"МКР ДРУЖБА - БОР"</v>
      </c>
      <c r="D36" s="6" t="str">
        <f>CONCATENATE([2]Общая!G25," ",[2]Общая!H25," ",[2]Общая!I25," 
", [2]Общая!K25," ",[2]Общая!L25)</f>
        <v xml:space="preserve">Романюк Владимир Николаевич 
главный инженер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"МКР ДРУЖБА - БОР"</v>
      </c>
      <c r="D37" s="6" t="str">
        <f>CONCATENATE([2]Общая!G26," ",[2]Общая!H26," ",[2]Общая!I26," 
", [2]Общая!K26," ",[2]Общая!L26)</f>
        <v xml:space="preserve">Рябов Алексей Владимирович 
Электромонтер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"ТПК ВИП СЕРВИС"</v>
      </c>
      <c r="D38" s="6" t="str">
        <f>CONCATENATE([2]Общая!G27," ",[2]Общая!H27," ",[2]Общая!I27," 
", [2]Общая!K27," ",[2]Общая!L27)</f>
        <v xml:space="preserve">Лембик Николай Николаевич 
Электромонтер по ремонту и обслуживанию электрооборудования 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"ТПК ВИП СЕРВИС"</v>
      </c>
      <c r="D39" s="6" t="str">
        <f>CONCATENATE([2]Общая!G28," ",[2]Общая!H28," ",[2]Общая!I28," 
", [2]Общая!K28," ",[2]Общая!L28)</f>
        <v xml:space="preserve">Фуклев Александр Александрович 
Электромонтер по ремонту и обслуживанию электрооборудования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"МКР ДРУЖБА - ЗАПАД"</v>
      </c>
      <c r="D40" s="6" t="str">
        <f>CONCATENATE([2]Общая!G29," ",[2]Общая!H29," ",[2]Общая!I29," 
", [2]Общая!K29," ",[2]Общая!L29)</f>
        <v xml:space="preserve">Васильев Михаил Владимирович 
Главный инженер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"ТОМЕР"</v>
      </c>
      <c r="D41" s="6" t="str">
        <f>CONCATENATE([2]Общая!G30," ",[2]Общая!H30," ",[2]Общая!I30," 
", [2]Общая!K30," ",[2]Общая!L30)</f>
        <v xml:space="preserve">Глебов Денис Владимирович 
Ведущий инженер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 ЛАКТАЛИС ИСТРА"</v>
      </c>
      <c r="D42" s="6" t="str">
        <f>CONCATENATE([2]Общая!G31," ",[2]Общая!H31," ",[2]Общая!I31," 
", [2]Общая!K31," ",[2]Общая!L31)</f>
        <v xml:space="preserve">Кондратьев Андрей Владимирович 
Руководитель технической службы производственного оборудования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 ЛАКТАЛИС ИСТРА"</v>
      </c>
      <c r="D43" s="6" t="str">
        <f>CONCATENATE([2]Общая!G32," ",[2]Общая!H32," ",[2]Общая!I32," 
", [2]Общая!K32," ",[2]Общая!L32)</f>
        <v xml:space="preserve">Косов Андрей Васильевич 
Руководитель службы инженеров-электроников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"АЛБЕС МЕТ"</v>
      </c>
      <c r="D44" s="6" t="str">
        <f>CONCATENATE([2]Общая!G33," ",[2]Общая!H33," ",[2]Общая!I33," 
", [2]Общая!K33," ",[2]Общая!L33)</f>
        <v xml:space="preserve">Минаев Александр Николаевич 
Заместитель главного энергетика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"ХСТФ ФОБОС" ООО</v>
      </c>
      <c r="D45" s="6" t="str">
        <f>CONCATENATE([2]Общая!G34," ",[2]Общая!H34," ",[2]Общая!I34," 
", [2]Общая!K34," ",[2]Общая!L34)</f>
        <v xml:space="preserve">Кудинов Дмитрий Станиславович 
Главный инженер по устройству и эксплуатации кабельных линий, электроустановок, электрооборудования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ЗАО "ГК АККОРД"</v>
      </c>
      <c r="D46" s="6" t="str">
        <f>CONCATENATE([2]Общая!G35," ",[2]Общая!H35," ",[2]Общая!I35," 
", [2]Общая!K35," ",[2]Общая!L35)</f>
        <v xml:space="preserve">Демихов Александр Борисович 
начальник сервисной службы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"БТК"</v>
      </c>
      <c r="D47" s="6" t="str">
        <f>CONCATENATE([2]Общая!G36," ",[2]Общая!H36," ",[2]Общая!I36," 
", [2]Общая!K36," ",[2]Общая!L36)</f>
        <v xml:space="preserve">Колибердин Александр Федорович 
Электрик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 "СК"</v>
      </c>
      <c r="D48" s="6" t="str">
        <f>CONCATENATE([2]Общая!G37," ",[2]Общая!H37," ",[2]Общая!I37," 
", [2]Общая!K37," ",[2]Общая!L37)</f>
        <v xml:space="preserve">Семикин Сергей Вячеславович 
Начальник участка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МУ "ЦЕНТР РАЗВИТИЯ КУЛЬТУРЫ"</v>
      </c>
      <c r="D49" s="6" t="str">
        <f>CONCATENATE([2]Общая!G38," ",[2]Общая!H38," ",[2]Общая!I38," 
", [2]Общая!K38," ",[2]Общая!L38)</f>
        <v xml:space="preserve">Смирнов Константин Владимирович 
Ведущий инженер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МУ "ЦЕНТР РАЗВИТИЯ КУЛЬТУРЫ"</v>
      </c>
      <c r="D50" s="6" t="str">
        <f>CONCATENATE([2]Общая!G39," ",[2]Общая!H39," ",[2]Общая!I39," 
", [2]Общая!K39," ",[2]Общая!L39)</f>
        <v xml:space="preserve">Пятаев Дмитрий Александрович 
Звукорежиссер 1 категории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"УК КОРВЕТ"</v>
      </c>
      <c r="D51" s="6" t="str">
        <f>CONCATENATE([2]Общая!G40," ",[2]Общая!H40," ",[2]Общая!I40," 
", [2]Общая!K40," ",[2]Общая!L40)</f>
        <v xml:space="preserve">Судак Сергей Михайлович 
Заместитель генерального директора по качеству </v>
      </c>
      <c r="E51" s="7" t="str">
        <f>[2]Общая!M40</f>
        <v>внеочередная</v>
      </c>
      <c r="F51" s="7" t="str">
        <f>[2]Общая!R40</f>
        <v>IV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"УК КОРВЕТ"</v>
      </c>
      <c r="D52" s="6" t="str">
        <f>CONCATENATE([2]Общая!G41," ",[2]Общая!H41," ",[2]Общая!I41," 
", [2]Общая!K41," ",[2]Общая!L41)</f>
        <v xml:space="preserve">Шихатаров Олег Арифжанович 
Заместитель генерального директора по эксплуатации </v>
      </c>
      <c r="E52" s="7" t="str">
        <f>[2]Общая!M41</f>
        <v>внеочередная</v>
      </c>
      <c r="F52" s="7" t="str">
        <f>[2]Общая!R41</f>
        <v>III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"ТСТ"</v>
      </c>
      <c r="D53" s="6" t="str">
        <f>CONCATENATE([2]Общая!G42," ",[2]Общая!H42," ",[2]Общая!I42," 
", [2]Общая!K42," ",[2]Общая!L42)</f>
        <v xml:space="preserve">Зорин Игорь Владимирович 
Главный инженер по эксплуатации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"ТС"</v>
      </c>
      <c r="D54" s="6" t="str">
        <f>CONCATENATE([2]Общая!G43," ",[2]Общая!H43," ",[2]Общая!I43," 
", [2]Общая!K43," ",[2]Общая!L43)</f>
        <v xml:space="preserve">Алексеев Алексей Николаевич 
Начальник сервисной службы 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"ЛАКРА СИНТЕЗ"</v>
      </c>
      <c r="D55" s="6" t="str">
        <f>CONCATENATE([2]Общая!G44," ",[2]Общая!H44," ",[2]Общая!I44," 
", [2]Общая!K44," ",[2]Общая!L44)</f>
        <v xml:space="preserve">Руденко Ирина Витальевна 
Специалист по охране труда 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специалист по охране труда, контролирующий электроустановки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"ТОМЕР"</v>
      </c>
      <c r="D56" s="6" t="str">
        <f>CONCATENATE([2]Общая!G45," ",[2]Общая!H45," ",[2]Общая!I45," 
", [2]Общая!K45," ",[2]Общая!L45)</f>
        <v xml:space="preserve">Куверин Дмитрий Александрович 
Главный инженер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МБОУ ШКОЛА ИМЕНИ ЧУЙКОВА</v>
      </c>
      <c r="D57" s="6" t="str">
        <f>CONCATENATE([2]Общая!G46," ",[2]Общая!H46," ",[2]Общая!I46," 
", [2]Общая!K46," ",[2]Общая!L46)</f>
        <v xml:space="preserve">Селиванов Владимир Сергеевич 
Учитель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МБОУ ШКОЛА ИМЕНИ ЧУЙКОВА</v>
      </c>
      <c r="D58" s="6" t="str">
        <f>CONCATENATE([2]Общая!G47," ",[2]Общая!H47," ",[2]Общая!I47," 
", [2]Общая!K47," ",[2]Общая!L47)</f>
        <v xml:space="preserve">Гишаев Сергей Владимирович 
Заместитель директора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ИП СИЛАЕВА АННА ЛЕОНИДОВНА</v>
      </c>
      <c r="D59" s="6" t="str">
        <f>CONCATENATE([2]Общая!G48," ",[2]Общая!H48," ",[2]Общая!I48," 
", [2]Общая!K48," ",[2]Общая!L48)</f>
        <v xml:space="preserve">Растопчин Алексей Юрьевич 
Начальник диспетчерской службы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СИЛАЕВА АННА ЛЕОНИДОВНА</v>
      </c>
      <c r="D60" s="6" t="str">
        <f>CONCATENATE([2]Общая!G49," ",[2]Общая!H49," ",[2]Общая!I49," 
", [2]Общая!K49," ",[2]Общая!L49)</f>
        <v xml:space="preserve">Вавилов Василий Анатольевич 
Заместитель начальника участка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"МКР ДРУЖБА - ЮГ"</v>
      </c>
      <c r="D61" s="6" t="str">
        <f>CONCATENATE([2]Общая!G50," ",[2]Общая!H50," ",[2]Общая!I50," 
", [2]Общая!K50," ",[2]Общая!L50)</f>
        <v xml:space="preserve">Сазонов Владимир Юрьевич 
Генеральный директор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"МКР ДРУЖБА - ЮГ"</v>
      </c>
      <c r="D62" s="6" t="str">
        <f>CONCATENATE([2]Общая!G51," ",[2]Общая!H51," ",[2]Общая!I51," 
", [2]Общая!K51," ",[2]Общая!L51)</f>
        <v xml:space="preserve">Власов Владимир Леонидович 
Главный инженер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"МКР ДРУЖБА - ЮГ"</v>
      </c>
      <c r="D63" s="6" t="str">
        <f>CONCATENATE([2]Общая!G52," ",[2]Общая!H52," ",[2]Общая!I52," 
", [2]Общая!K52," ",[2]Общая!L52)</f>
        <v xml:space="preserve">Глазов Евгений Витальевич 
Заместитель главного инженера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"МАШИНЫ СЛАДОСТИ"</v>
      </c>
      <c r="D64" s="6" t="str">
        <f>CONCATENATE([2]Общая!G53," ",[2]Общая!H53," ",[2]Общая!I53," 
", [2]Общая!K53," ",[2]Общая!L53)</f>
        <v xml:space="preserve">Скутин Сергей Александрович 
Главный инженер </v>
      </c>
      <c r="E64" s="7" t="str">
        <f>[2]Общая!M53</f>
        <v>первичная</v>
      </c>
      <c r="F64" s="7" t="str">
        <f>[2]Общая!R53</f>
        <v>II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"МЕТОТЕХ"</v>
      </c>
      <c r="D65" s="6" t="str">
        <f>CONCATENATE([2]Общая!G54," ",[2]Общая!H54," ",[2]Общая!I54," 
", [2]Общая!K54," ",[2]Общая!L54)</f>
        <v xml:space="preserve">Шеломков Максим Алексеевич 
Главный механик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"МАШИНЫ СЛАДОСТИ"</v>
      </c>
      <c r="D66" s="6" t="str">
        <f>CONCATENATE([2]Общая!G55," ",[2]Общая!H55," ",[2]Общая!I55," 
", [2]Общая!K55," ",[2]Общая!L55)</f>
        <v xml:space="preserve">Гутин Геннадий Викторович 
Исполнительный директор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"СТРОИТЕЛЬНЫЕ ИННОВАЦИИ"</v>
      </c>
      <c r="D67" s="6" t="str">
        <f>CONCATENATE([2]Общая!G56," ",[2]Общая!H56," ",[2]Общая!I56," 
", [2]Общая!K56," ",[2]Общая!L56)</f>
        <v xml:space="preserve">Кириллов Денис Викторович 
Главный энергетик 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ТСЖ "БОРОДИНО"</v>
      </c>
      <c r="D68" s="6" t="str">
        <f>CONCATENATE([2]Общая!G57," ",[2]Общая!H57," ",[2]Общая!I57," 
", [2]Общая!K57," ",[2]Общая!L57)</f>
        <v xml:space="preserve">Кравцова Светлана Васильевна 
Специалист по организации эксплуатации лифтов </v>
      </c>
      <c r="E68" s="7" t="str">
        <f>[2]Общая!M57</f>
        <v>очередная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"ГРИН ЭФФЕКТ"</v>
      </c>
      <c r="D69" s="6" t="str">
        <f>CONCATENATE([2]Общая!G58," ",[2]Общая!H58," ",[2]Общая!I58," 
", [2]Общая!K58," ",[2]Общая!L58)</f>
        <v xml:space="preserve">Гусев Владимир  
Заместитель руководителя проекта </v>
      </c>
      <c r="E69" s="7" t="str">
        <f>[2]Общая!M58</f>
        <v>внеочередная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"ГРИН ЭФФЕКТ"</v>
      </c>
      <c r="D70" s="6" t="str">
        <f>CONCATENATE([2]Общая!G59," ",[2]Общая!H59," ",[2]Общая!I59," 
", [2]Общая!K59," ",[2]Общая!L59)</f>
        <v xml:space="preserve">Корецкий Роман Сергеевич 
Руководитель проекта </v>
      </c>
      <c r="E70" s="7" t="str">
        <f>[2]Общая!M59</f>
        <v>внеочередная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"ГРИН ЭФФЕКТ"</v>
      </c>
      <c r="D71" s="6" t="str">
        <f>CONCATENATE([2]Общая!G60," ",[2]Общая!H60," ",[2]Общая!I60," 
", [2]Общая!K60," ",[2]Общая!L60)</f>
        <v xml:space="preserve">Заякин Андрей Игоревич 
Производитель работ </v>
      </c>
      <c r="E71" s="7" t="str">
        <f>[2]Общая!M60</f>
        <v>внеочередная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"ГРИН ЭФФЕКТ"</v>
      </c>
      <c r="D72" s="6" t="str">
        <f>CONCATENATE([2]Общая!G61," ",[2]Общая!H61," ",[2]Общая!I61," 
", [2]Общая!K61," ",[2]Общая!L61)</f>
        <v xml:space="preserve">Герасютин Роман Константинович 
Электрогазосварщик 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"ГРИН ЭФФЕКТ"</v>
      </c>
      <c r="D73" s="6" t="str">
        <f>CONCATENATE([2]Общая!G62," ",[2]Общая!H62," ",[2]Общая!I62," 
", [2]Общая!K62," ",[2]Общая!L62)</f>
        <v xml:space="preserve">Пряхин Вячеслав Геннадьевич 
Начальник отдела по наладке и испытаниям </v>
      </c>
      <c r="E73" s="7" t="str">
        <f>[2]Общая!M62</f>
        <v>внеочередная</v>
      </c>
      <c r="F73" s="7" t="str">
        <f>[2]Общая!R62</f>
        <v>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"ДМК"</v>
      </c>
      <c r="D74" s="6" t="str">
        <f>CONCATENATE([2]Общая!G63," ",[2]Общая!H63," ",[2]Общая!I63," 
", [2]Общая!K63," ",[2]Общая!L63)</f>
        <v xml:space="preserve">Большаков Виталий Викторович 
Заместитель генерального директора - главный инженер 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"УК "ДЕРЖАВА"</v>
      </c>
      <c r="D75" s="6" t="str">
        <f>CONCATENATE([2]Общая!G64," ",[2]Общая!H64," ",[2]Общая!I64," 
", [2]Общая!K64," ",[2]Общая!L64)</f>
        <v xml:space="preserve">Полванов Муроджон Расулжонович 
Электромонтер по ремонту и обслуживаю электрооборудования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МБОУ ШКОЛА ИМЕНИ ЧУЙКОВА</v>
      </c>
      <c r="D76" s="6" t="str">
        <f>CONCATENATE([2]Общая!G65," ",[2]Общая!H65," ",[2]Общая!I65," 
", [2]Общая!K65," ",[2]Общая!L65)</f>
        <v xml:space="preserve">Вдовин Алексей Васильевич 
Заместитель директора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"УК "ДЕРЖАВА"</v>
      </c>
      <c r="D77" s="6" t="str">
        <f>CONCATENATE([2]Общая!G66," ",[2]Общая!H66," ",[2]Общая!I66," 
", [2]Общая!K66," ",[2]Общая!L66)</f>
        <v xml:space="preserve">Горбатов Родион Александрович 
Электромонтер по ремонту и обслуживанию электрооборудования </v>
      </c>
      <c r="E77" s="7" t="str">
        <f>[2]Общая!M66</f>
        <v>внеочередная</v>
      </c>
      <c r="F77" s="7" t="str">
        <f>[2]Общая!R66</f>
        <v>IV до 1000 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"УК "ДЕРЖАВА"</v>
      </c>
      <c r="D78" s="6" t="str">
        <f>CONCATENATE([2]Общая!G67," ",[2]Общая!H67," ",[2]Общая!I67," 
", [2]Общая!K67," ",[2]Общая!L67)</f>
        <v xml:space="preserve">Воробьев Андрей Николаевич 
Инженер </v>
      </c>
      <c r="E78" s="7" t="str">
        <f>[2]Общая!M67</f>
        <v>очередная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"ТЕПЛОСЕРВИС"</v>
      </c>
      <c r="D79" s="6" t="str">
        <f>CONCATENATE([2]Общая!G68," ",[2]Общая!H68," ",[2]Общая!I68," 
", [2]Общая!K68," ",[2]Общая!L68)</f>
        <v xml:space="preserve">Воробьёва Татьяна Сергеевна 
Главный инженер </v>
      </c>
      <c r="E79" s="7" t="str">
        <f>[2]Общая!M68</f>
        <v>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ИП КУРКИН АНДРЕЙ ВАСИЛЬЕВИЧ</v>
      </c>
      <c r="D80" s="6" t="str">
        <f>CONCATENATE([2]Общая!G69," ",[2]Общая!H69," ",[2]Общая!I69," 
", [2]Общая!K69," ",[2]Общая!L69)</f>
        <v xml:space="preserve">Куркин Андрей Васильевич 
Руководитель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"ФОРТУМ"</v>
      </c>
      <c r="D81" s="6" t="str">
        <f>CONCATENATE([2]Общая!G70," ",[2]Общая!H70," ",[2]Общая!I70," 
", [2]Общая!K70," ",[2]Общая!L70)</f>
        <v xml:space="preserve">Казак Максим Юрьевич 
Техник 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оперативный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"ДКБА"</v>
      </c>
      <c r="D82" s="6" t="str">
        <f>CONCATENATE([2]Общая!G71," ",[2]Общая!H71," ",[2]Общая!I71," 
", [2]Общая!K71," ",[2]Общая!L71)</f>
        <v xml:space="preserve">Митрохин Илья Викторович 
Электромонтер по ремонту и обслуживанию электрооборудования 4-го разряда </v>
      </c>
      <c r="E82" s="7" t="str">
        <f>[2]Общая!M71</f>
        <v>очередная</v>
      </c>
      <c r="F82" s="7" t="str">
        <f>[2]Общая!R71</f>
        <v>IV до и выше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"ДКБА"</v>
      </c>
      <c r="D83" s="6" t="str">
        <f>CONCATENATE([2]Общая!G72," ",[2]Общая!H72," ",[2]Общая!I72," 
", [2]Общая!K72," ",[2]Общая!L72)</f>
        <v xml:space="preserve">Олпаизов Гуломжон Собиржонович 
Электромонтер по ремонту и обслуживанию электрооборудования 5-го разряда </v>
      </c>
      <c r="E83" s="7" t="str">
        <f>[2]Общая!M72</f>
        <v>очередная</v>
      </c>
      <c r="F83" s="7" t="str">
        <f>[2]Общая!R72</f>
        <v>III до и выше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"ДКБА"</v>
      </c>
      <c r="D84" s="6" t="str">
        <f>CONCATENATE([2]Общая!G73," ",[2]Общая!H73," ",[2]Общая!I73," 
", [2]Общая!K73," ",[2]Общая!L73)</f>
        <v xml:space="preserve">Показанников Владимир Иванович 
Зам главного инженера </v>
      </c>
      <c r="E84" s="7" t="str">
        <f>[2]Общая!M73</f>
        <v>очередная</v>
      </c>
      <c r="F84" s="7" t="str">
        <f>[2]Общая!R73</f>
        <v>IV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"МУЛЬТИСТАЛЬ"</v>
      </c>
      <c r="D85" s="6" t="str">
        <f>CONCATENATE([2]Общая!G74," ",[2]Общая!H74," ",[2]Общая!I74," 
", [2]Общая!K74," ",[2]Общая!L74)</f>
        <v xml:space="preserve">Тимошенко Андрей Григорьевич 
Главный энергетик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"ЭРИС"</v>
      </c>
      <c r="D86" s="6" t="str">
        <f>CONCATENATE([2]Общая!G75," ",[2]Общая!H75," ",[2]Общая!I75," 
", [2]Общая!K75," ",[2]Общая!L75)</f>
        <v xml:space="preserve">Шмелев Антон Олегович 
Монтажник </v>
      </c>
      <c r="E86" s="7" t="str">
        <f>[2]Общая!M75</f>
        <v>первичная</v>
      </c>
      <c r="F86" s="7" t="str">
        <f>[2]Общая!R75</f>
        <v>II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"ЭРИС"</v>
      </c>
      <c r="D87" s="6" t="str">
        <f>CONCATENATE([2]Общая!G76," ",[2]Общая!H76," ",[2]Общая!I76," 
", [2]Общая!K76," ",[2]Общая!L76)</f>
        <v xml:space="preserve">Темченко Владимир Викторович 
Монтажник </v>
      </c>
      <c r="E87" s="7" t="str">
        <f>[2]Общая!M76</f>
        <v>первичная</v>
      </c>
      <c r="F87" s="7" t="str">
        <f>[2]Общая!R76</f>
        <v>II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"ЭРИС"</v>
      </c>
      <c r="D88" s="6" t="str">
        <f>CONCATENATE([2]Общая!G77," ",[2]Общая!H77," ",[2]Общая!I77," 
", [2]Общая!K77," ",[2]Общая!L77)</f>
        <v xml:space="preserve">Власкин Иван Вячеславович 
Монтажник </v>
      </c>
      <c r="E88" s="7" t="str">
        <f>[2]Общая!M77</f>
        <v>первичная</v>
      </c>
      <c r="F88" s="7" t="str">
        <f>[2]Общая!R77</f>
        <v>II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"ЭРИС"</v>
      </c>
      <c r="D89" s="6" t="str">
        <f>CONCATENATE([2]Общая!G78," ",[2]Общая!H78," ",[2]Общая!I78," 
", [2]Общая!K78," ",[2]Общая!L78)</f>
        <v xml:space="preserve">Рубцов Кирилл Вячеславович 
Монтажник </v>
      </c>
      <c r="E89" s="7" t="str">
        <f>[2]Общая!M78</f>
        <v>первичная</v>
      </c>
      <c r="F89" s="7" t="str">
        <f>[2]Общая!R78</f>
        <v>II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"ЗМ ВУЛКАН"</v>
      </c>
      <c r="D90" s="6" t="str">
        <f>CONCATENATE([2]Общая!G79," ",[2]Общая!H79," ",[2]Общая!I79," 
", [2]Общая!K79," ",[2]Общая!L79)</f>
        <v xml:space="preserve">Блашков Сергей Николаевич 
Электромеханик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"ЗМ ВУЛКАН"</v>
      </c>
      <c r="D91" s="6" t="str">
        <f>CONCATENATE([2]Общая!G80," ",[2]Общая!H80," ",[2]Общая!I80," 
", [2]Общая!K80," ",[2]Общая!L80)</f>
        <v xml:space="preserve">Токарев Игорь Борисович 
Главный энергетик </v>
      </c>
      <c r="E91" s="7" t="str">
        <f>[2]Общая!M80</f>
        <v>очередная</v>
      </c>
      <c r="F91" s="7" t="str">
        <f>[2]Общая!R80</f>
        <v>III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АО "НФМЗ"</v>
      </c>
      <c r="D92" s="6" t="str">
        <f>CONCATENATE([2]Общая!G81," ",[2]Общая!H81," ",[2]Общая!I81," 
", [2]Общая!K81," ",[2]Общая!L81)</f>
        <v xml:space="preserve">Сливин Эдуард Викторович 
Главный энергетик 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МАОУ СОШ № 2  ИМЕНИ Н.А. ТИМОФЕЕВА  Г.О. БРОННИЦЫ</v>
      </c>
      <c r="D93" s="6" t="str">
        <f>CONCATENATE([2]Общая!G82," ",[2]Общая!H82," ",[2]Общая!I82," 
", [2]Общая!K82," ",[2]Общая!L82)</f>
        <v xml:space="preserve">Барсков Владимир Николаевич 
Рабочий по комплексному ремонту и обслуживанию зданий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вспомогательный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"МЕТА-КОН"</v>
      </c>
      <c r="D94" s="6" t="str">
        <f>CONCATENATE([2]Общая!G83," ",[2]Общая!H83," ",[2]Общая!I83," 
", [2]Общая!K83," ",[2]Общая!L83)</f>
        <v xml:space="preserve">Сорокин Пётр Юрьевич 
Заместитель генерального директора по производству 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"МЕТА-КОН"</v>
      </c>
      <c r="D95" s="6" t="str">
        <f>CONCATENATE([2]Общая!G84," ",[2]Общая!H84," ",[2]Общая!I84," 
", [2]Общая!K84," ",[2]Общая!L84)</f>
        <v xml:space="preserve">Трефилов Алексей Васильевич 
Электромеханик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«Техномир»</v>
      </c>
      <c r="D96" s="6" t="str">
        <f>CONCATENATE([2]Общая!G85," ",[2]Общая!H85," ",[2]Общая!I85," 
", [2]Общая!K85," ",[2]Общая!L85)</f>
        <v>Лялин Игорь Юрьевич 
Бригадир 3</v>
      </c>
      <c r="E96" s="7" t="str">
        <f>[2]Общая!M85</f>
        <v>внеочередная</v>
      </c>
      <c r="F96" s="7" t="str">
        <f>[2]Общая!R85</f>
        <v>III до  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«Техномир»</v>
      </c>
      <c r="D97" s="6" t="str">
        <f>CONCATENATE([2]Общая!G86," ",[2]Общая!H86," ",[2]Общая!I86," 
", [2]Общая!K86," ",[2]Общая!L86)</f>
        <v>Смахтин Алексей Викторович 
Директор распределительного центра 5</v>
      </c>
      <c r="E97" s="7" t="str">
        <f>[2]Общая!M86</f>
        <v>внеочередная</v>
      </c>
      <c r="F97" s="7" t="str">
        <f>[2]Общая!R86</f>
        <v>III до  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«Техномир»</v>
      </c>
      <c r="D98" s="6" t="str">
        <f>CONCATENATE([2]Общая!G87," ",[2]Общая!H87," ",[2]Общая!I87," 
", [2]Общая!K87," ",[2]Общая!L87)</f>
        <v>Курносов Владимир  Иванович 
Механик 1</v>
      </c>
      <c r="E98" s="7" t="str">
        <f>[2]Общая!M87</f>
        <v>внеочередная</v>
      </c>
      <c r="F98" s="7" t="str">
        <f>[2]Общая!R87</f>
        <v>III до  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«Техномир»</v>
      </c>
      <c r="D99" s="6" t="str">
        <f>CONCATENATE([2]Общая!G88," ",[2]Общая!H88," ",[2]Общая!I88," 
", [2]Общая!K88," ",[2]Общая!L88)</f>
        <v>Сазонов Алексей Николаевич 
Старший смены 3</v>
      </c>
      <c r="E99" s="7" t="str">
        <f>[2]Общая!M88</f>
        <v>первичная</v>
      </c>
      <c r="F99" s="7" t="str">
        <f>[2]Общая!R88</f>
        <v>II до 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АО "Теплосеть"</v>
      </c>
      <c r="D100" s="6" t="str">
        <f>CONCATENATE([2]Общая!G89," ",[2]Общая!H89," ",[2]Общая!I89," 
", [2]Общая!K89," ",[2]Общая!L89)</f>
        <v>Камышников Алексей Иванович 
Главный инженер 9,5 лет</v>
      </c>
      <c r="E100" s="7" t="str">
        <f>[2]Общая!M89</f>
        <v>очередная</v>
      </c>
      <c r="F100" s="7"/>
      <c r="G100" s="7" t="str">
        <f>[2]Общая!N89</f>
        <v>руководящий работник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АО "Теплосеть"</v>
      </c>
      <c r="D101" s="6" t="str">
        <f>CONCATENATE([2]Общая!G90," ",[2]Общая!H90," ",[2]Общая!I90," 
", [2]Общая!K90," ",[2]Общая!L90)</f>
        <v>Колодин Виталий Васильевич 
Начальник района 3,5 года</v>
      </c>
      <c r="E101" s="7" t="str">
        <f>[2]Общая!M90</f>
        <v>очередная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АО "Теплосеть"</v>
      </c>
      <c r="D102" s="6" t="str">
        <f>CONCATENATE([2]Общая!G91," ",[2]Общая!H91," ",[2]Общая!I91," 
", [2]Общая!K91," ",[2]Общая!L91)</f>
        <v>Рахов Ярослав Александрович 
Начальник района 8,5 лет</v>
      </c>
      <c r="E102" s="7" t="str">
        <f>[2]Общая!M91</f>
        <v>очередная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"УНИ ПАК"</v>
      </c>
      <c r="D103" s="6" t="str">
        <f>CONCATENATE([2]Общая!G92," ",[2]Общая!H92," ",[2]Общая!I92," 
", [2]Общая!K92," ",[2]Общая!L92)</f>
        <v>Мешков Егор Борисович 
Главный инженер 2 года</v>
      </c>
      <c r="E103" s="7" t="str">
        <f>[2]Общая!M92</f>
        <v>очередная</v>
      </c>
      <c r="F103" s="7" t="str">
        <f>[2]Общая!R92</f>
        <v>III до и выше 1 000</v>
      </c>
      <c r="G103" s="7" t="str">
        <f>[2]Общая!N92</f>
        <v>руководитель структурного подразделения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АО "ЭКА"</v>
      </c>
      <c r="D104" s="6" t="str">
        <f>CONCATENATE([2]Общая!G93," ",[2]Общая!H93," ",[2]Общая!I93," 
", [2]Общая!K93," ",[2]Общая!L93)</f>
        <v>Сдобников Сергей  Сергеевич 
Инженер 10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"ЭКА"</v>
      </c>
      <c r="D105" s="6" t="str">
        <f>CONCATENATE([2]Общая!G94," ",[2]Общая!H94," ",[2]Общая!I94," 
", [2]Общая!K94," ",[2]Общая!L94)</f>
        <v>Чекин Игорь Александрович 
Монтажник РЭА и приборов 10 лет</v>
      </c>
      <c r="E105" s="7" t="str">
        <f>[2]Общая!M94</f>
        <v>очередная</v>
      </c>
      <c r="F105" s="7" t="str">
        <f>[2]Общая!R94</f>
        <v>III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"Термафлекс Изоляция +"</v>
      </c>
      <c r="D106" s="6" t="str">
        <f>CONCATENATE([2]Общая!G95," ",[2]Общая!H95," ",[2]Общая!I95," 
", [2]Общая!K95," ",[2]Общая!L95)</f>
        <v>Полищук  Алексей Ильич 
Начальник производства 2</v>
      </c>
      <c r="E106" s="7" t="str">
        <f>[2]Общая!M95</f>
        <v>внеочередная</v>
      </c>
      <c r="F106" s="7" t="str">
        <f>[2]Общая!R95</f>
        <v>IV до 1000В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"Термафлекс Изоляция +"</v>
      </c>
      <c r="D107" s="6" t="str">
        <f>CONCATENATE([2]Общая!G96," ",[2]Общая!H96," ",[2]Общая!I96," 
", [2]Общая!K96," ",[2]Общая!L96)</f>
        <v>Криволапов Олег Александрович 
Главный инженер 2</v>
      </c>
      <c r="E107" s="7" t="str">
        <f>[2]Общая!M96</f>
        <v>внеочередная</v>
      </c>
      <c r="F107" s="7" t="str">
        <f>[2]Общая!R96</f>
        <v>IV до 1000В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"Термафлекс Изоляция +"</v>
      </c>
      <c r="D108" s="6" t="str">
        <f>CONCATENATE([2]Общая!G97," ",[2]Общая!H97," ",[2]Общая!I97," 
", [2]Общая!K97," ",[2]Общая!L97)</f>
        <v>Шамаев Владимир Ильич 
Инженер по автоматизации производственных процессов 2</v>
      </c>
      <c r="E108" s="7" t="str">
        <f>[2]Общая!M97</f>
        <v>внеочередная</v>
      </c>
      <c r="F108" s="7" t="str">
        <f>[2]Общая!R97</f>
        <v>IV до 1000В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"УК Капитал"</v>
      </c>
      <c r="D109" s="6" t="str">
        <f>CONCATENATE([2]Общая!G98," ",[2]Общая!H98," ",[2]Общая!I98," 
", [2]Общая!K98," ",[2]Общая!L98)</f>
        <v>Жендаров  Андрей  Сергеевич 
Специалист по охране труда 1мес</v>
      </c>
      <c r="E109" s="7" t="str">
        <f>[2]Общая!M98</f>
        <v>очередная</v>
      </c>
      <c r="F109" s="7" t="str">
        <f>[2]Общая!R98</f>
        <v>IV до и выше 1000В</v>
      </c>
      <c r="G109" s="7" t="str">
        <f>[2]Общая!N98</f>
        <v>специалист по охране труда, контролирующий электроустановки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"УК Капитал"</v>
      </c>
      <c r="D110" s="6" t="str">
        <f>CONCATENATE([2]Общая!G99," ",[2]Общая!H99," ",[2]Общая!I99," 
", [2]Общая!K99," ",[2]Общая!L99)</f>
        <v>Блашкин Николай Сергеевич 
Главный энергетик 1мес</v>
      </c>
      <c r="E110" s="7" t="str">
        <f>[2]Общая!M99</f>
        <v>очередная</v>
      </c>
      <c r="F110" s="7" t="str">
        <f>[2]Общая!R99</f>
        <v>V до и выше 1000В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"УК Капитал"</v>
      </c>
      <c r="D111" s="6" t="str">
        <f>CONCATENATE([2]Общая!G100," ",[2]Общая!H100," ",[2]Общая!I100," 
", [2]Общая!K100," ",[2]Общая!L100)</f>
        <v>Явкин Николай Дмитриевич 
Заместитель главного инженера 1мес</v>
      </c>
      <c r="E111" s="7" t="str">
        <f>[2]Общая!M100</f>
        <v>очередная</v>
      </c>
      <c r="F111" s="7" t="str">
        <f>[2]Общая!R100</f>
        <v>V до и выше 1000В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«Каскад»</v>
      </c>
      <c r="D112" s="6" t="str">
        <f>CONCATENATE([2]Общая!G101," ",[2]Общая!H101," ",[2]Общая!I101," 
", [2]Общая!K101," ",[2]Общая!L101)</f>
        <v>Воронков Владимир Вячеславович 
Электромонтер 1</v>
      </c>
      <c r="E112" s="7" t="str">
        <f>[2]Общая!M101</f>
        <v>внеочередная</v>
      </c>
      <c r="F112" s="7" t="str">
        <f>[2]Общая!R101</f>
        <v>III до 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«Каскад»</v>
      </c>
      <c r="D113" s="6" t="str">
        <f>CONCATENATE([2]Общая!G102," ",[2]Общая!H102," ",[2]Общая!I102," 
", [2]Общая!K102," ",[2]Общая!L102)</f>
        <v>Зыкин Евгений Владимирович 
инженер по эксплуатации 1</v>
      </c>
      <c r="E113" s="7" t="str">
        <f>[2]Общая!M102</f>
        <v>внеочередная</v>
      </c>
      <c r="F113" s="7" t="str">
        <f>[2]Общая!R102</f>
        <v>III до 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«Каскад»</v>
      </c>
      <c r="D114" s="6" t="str">
        <f>CONCATENATE([2]Общая!G103," ",[2]Общая!H103," ",[2]Общая!I103," 
", [2]Общая!K103," ",[2]Общая!L103)</f>
        <v>Пахомов Александр Васильевич 
Директор филиальной сети распределительных центров 12</v>
      </c>
      <c r="E114" s="7" t="str">
        <f>[2]Общая!M103</f>
        <v>внеочередная</v>
      </c>
      <c r="F114" s="7" t="str">
        <f>[2]Общая!R103</f>
        <v>III до 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«Каскад»</v>
      </c>
      <c r="D115" s="6" t="str">
        <f>CONCATENATE([2]Общая!G104," ",[2]Общая!H104," ",[2]Общая!I104," 
", [2]Общая!K104," ",[2]Общая!L104)</f>
        <v>Зуйков  Александр Васильевич 
Механик 3</v>
      </c>
      <c r="E115" s="7" t="str">
        <f>[2]Общая!M104</f>
        <v>внеочередная</v>
      </c>
      <c r="F115" s="7" t="str">
        <f>[2]Общая!R104</f>
        <v>III до 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"ИМС-Комплект"</v>
      </c>
      <c r="D116" s="6" t="str">
        <f>CONCATENATE([2]Общая!G105," ",[2]Общая!H105," ",[2]Общая!I105," 
", [2]Общая!K105," ",[2]Общая!L105)</f>
        <v>Чумаков Алексей Владимирович 
Заместитель директора департамента по управлению проектами 1 год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 ГЛОБАЛ ФРУТ "</v>
      </c>
      <c r="D117" s="6" t="str">
        <f>CONCATENATE([2]Общая!G106," ",[2]Общая!H106," ",[2]Общая!I106," 
", [2]Общая!K106," ",[2]Общая!L106)</f>
        <v>Амбарцумян Вардан Завенович 
Генеральный директор 10 мес</v>
      </c>
      <c r="E117" s="7" t="str">
        <f>[2]Общая!M106</f>
        <v>очередная</v>
      </c>
      <c r="F117" s="7" t="str">
        <f>[2]Общая!R106</f>
        <v>III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 Занарье - ЖКХ"</v>
      </c>
      <c r="D118" s="6" t="str">
        <f>CONCATENATE([2]Общая!G107," ",[2]Общая!H107," ",[2]Общая!I107," 
", [2]Общая!K107," ",[2]Общая!L107)</f>
        <v>Ратундалов Андрей  Юрьевич 
Главный энергетик 8 лет</v>
      </c>
      <c r="E118" s="7" t="str">
        <f>[2]Общая!M107</f>
        <v>очередная</v>
      </c>
      <c r="F118" s="7" t="str">
        <f>[2]Общая!R107</f>
        <v>IV до 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 Занарье - ЖКХ"</v>
      </c>
      <c r="D119" s="6" t="str">
        <f>CONCATENATE([2]Общая!G108," ",[2]Общая!H108," ",[2]Общая!I108," 
", [2]Общая!K108," ",[2]Общая!L108)</f>
        <v>Пименова  Марина Сергеевна 
Главный инженер 1 год</v>
      </c>
      <c r="E119" s="7" t="str">
        <f>[2]Общая!M108</f>
        <v>очередная</v>
      </c>
      <c r="F119" s="7" t="str">
        <f>[2]Общая!R108</f>
        <v>IV до 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" Занарье - ЖКХ"</v>
      </c>
      <c r="D120" s="6" t="str">
        <f>CONCATENATE([2]Общая!G109," ",[2]Общая!H109," ",[2]Общая!I109," 
", [2]Общая!K109," ",[2]Общая!L109)</f>
        <v>Мельников Анатолий Аркадьевич 
Зам. гл. энергетика 1 год</v>
      </c>
      <c r="E120" s="7" t="str">
        <f>[2]Общая!M109</f>
        <v>очередная</v>
      </c>
      <c r="F120" s="7" t="str">
        <f>[2]Общая!R109</f>
        <v>IV до 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"ДБК"</v>
      </c>
      <c r="D121" s="6" t="str">
        <f>CONCATENATE([2]Общая!G110," ",[2]Общая!H110," ",[2]Общая!I110," 
", [2]Общая!K110," ",[2]Общая!L110)</f>
        <v>Орлов Дмитрий Борисович 
Наладчик КИПиА 9 лет 6 мес.</v>
      </c>
      <c r="E121" s="7" t="str">
        <f>[2]Общая!M110</f>
        <v>очередная</v>
      </c>
      <c r="F121" s="7" t="str">
        <f>[2]Общая!R110</f>
        <v>III до  и выше 1000В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"СТРОЙЖИЛИНВЕСТ"</v>
      </c>
      <c r="D122" s="6" t="str">
        <f>CONCATENATE([2]Общая!G111," ",[2]Общая!H111," ",[2]Общая!I111," 
", [2]Общая!K111," ",[2]Общая!L111)</f>
        <v>Манько Дмитрий Витальевич 
Главный энергетик 1.3 год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"Гидрокомплект"</v>
      </c>
      <c r="D123" s="6" t="str">
        <f>CONCATENATE([2]Общая!G112," ",[2]Общая!H112," ",[2]Общая!I112," 
", [2]Общая!K112," ",[2]Общая!L112)</f>
        <v>Головкин Николай Вячеславович 
Главный энергетик 3 года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"Компания Кебъ"</v>
      </c>
      <c r="D124" s="6" t="str">
        <f>CONCATENATE([2]Общая!G113," ",[2]Общая!H113," ",[2]Общая!I113," 
", [2]Общая!K113," ",[2]Общая!L113)</f>
        <v>Чекмарев Владислав Олегович 
Главный энергетик 1,5 мес</v>
      </c>
      <c r="E124" s="7" t="str">
        <f>[2]Общая!M113</f>
        <v>внеочередная</v>
      </c>
      <c r="F124" s="7" t="str">
        <f>[2]Общая!R113</f>
        <v>V  гр до и выше  1000 В</v>
      </c>
      <c r="G124" s="7" t="str">
        <f>[2]Общая!N113</f>
        <v>административно-технический персонал, с правом испытания оборудования повышенным напряжением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"Холод - Сервис"</v>
      </c>
      <c r="D125" s="6" t="str">
        <f>CONCATENATE([2]Общая!G114," ",[2]Общая!H114," ",[2]Общая!I114," 
", [2]Общая!K114," ",[2]Общая!L114)</f>
        <v>Мещерин  Андрей Сергеевич 
Генеральный директор 16 лет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"Холод - Сервис"</v>
      </c>
      <c r="D126" s="6" t="str">
        <f>CONCATENATE([2]Общая!G115," ",[2]Общая!H115," ",[2]Общая!I115," 
", [2]Общая!K115," ",[2]Общая!L115)</f>
        <v>Ермилов Алексей Александрович 
Механик холодильного оборудования 14 лет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"Холод - Сервис"</v>
      </c>
      <c r="D127" s="6" t="str">
        <f>CONCATENATE([2]Общая!G116," ",[2]Общая!H116," ",[2]Общая!I116," 
", [2]Общая!K116," ",[2]Общая!L116)</f>
        <v>Жушман Сергей Анатольевич 
Механик холодильного оборудования 4 года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"Холод - Сервис"</v>
      </c>
      <c r="D128" s="6" t="str">
        <f>CONCATENATE([2]Общая!G117," ",[2]Общая!H117," ",[2]Общая!I117," 
", [2]Общая!K117," ",[2]Общая!L117)</f>
        <v>Иванов Николай Олегович 
Механик холодильного оборудования 4 года</v>
      </c>
      <c r="E128" s="7" t="str">
        <f>[2]Общая!M117</f>
        <v>очередная</v>
      </c>
      <c r="F128" s="7" t="str">
        <f>[2]Общая!R117</f>
        <v>IV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ГБУЗ МО "ПБ №4"</v>
      </c>
      <c r="D129" s="6" t="str">
        <f>CONCATENATE([2]Общая!G118," ",[2]Общая!H118," ",[2]Общая!I118," 
", [2]Общая!K118," ",[2]Общая!L118)</f>
        <v>Зеленский Юрий Анатольевич 
Инженер 3 года</v>
      </c>
      <c r="E129" s="7" t="str">
        <f>[2]Общая!M118</f>
        <v>внеочередная</v>
      </c>
      <c r="F129" s="7" t="str">
        <f>[2]Общая!R118</f>
        <v>IV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"ВКЗ "КиН"</v>
      </c>
      <c r="D130" s="6" t="str">
        <f>CONCATENATE([2]Общая!G119," ",[2]Общая!H119," ",[2]Общая!I119," 
", [2]Общая!K119," ",[2]Общая!L119)</f>
        <v>Коротков  Станислав Андреевич 
Главный инженер 2 года</v>
      </c>
      <c r="E130" s="7" t="str">
        <f>[2]Общая!M119</f>
        <v>внеочередная</v>
      </c>
      <c r="F130" s="7" t="str">
        <f>[2]Общая!R119</f>
        <v>V до и выше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"Самолет Энерго"</v>
      </c>
      <c r="D131" s="6" t="str">
        <f>CONCATENATE([2]Общая!G120," ",[2]Общая!H120," ",[2]Общая!I120," 
", [2]Общая!K120," ",[2]Общая!L120)</f>
        <v>Русаков  Виктор Александрович 
Начальник участка 4 года</v>
      </c>
      <c r="E131" s="7" t="str">
        <f>[2]Общая!M120</f>
        <v>очередная</v>
      </c>
      <c r="F131" s="7" t="str">
        <f>[2]Общая!R120</f>
        <v>IV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"Самолет Энерго"</v>
      </c>
      <c r="D132" s="6" t="str">
        <f>CONCATENATE([2]Общая!G121," ",[2]Общая!H121," ",[2]Общая!I121," 
", [2]Общая!K121," ",[2]Общая!L121)</f>
        <v>Рыжов Роман Андреевич 
Начальник участка 2 года</v>
      </c>
      <c r="E132" s="7" t="str">
        <f>[2]Общая!M121</f>
        <v>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"Производство воздуховодов"</v>
      </c>
      <c r="D133" s="6" t="str">
        <f>CONCATENATE([2]Общая!G122," ",[2]Общая!H122," ",[2]Общая!I122," 
", [2]Общая!K122," ",[2]Общая!L122)</f>
        <v>Мухлисуллин Ильнур Разяпович 
Заместитель генерального директора 2 года</v>
      </c>
      <c r="E133" s="7" t="str">
        <f>[2]Общая!M122</f>
        <v>внеочередная</v>
      </c>
      <c r="F133" s="7" t="str">
        <f>[2]Общая!R122</f>
        <v>III гр до 1000В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"Производство воздуховодов"</v>
      </c>
      <c r="D134" s="6" t="str">
        <f>CONCATENATE([2]Общая!G123," ",[2]Общая!H123," ",[2]Общая!I123," 
", [2]Общая!K123," ",[2]Общая!L123)</f>
        <v>Шершин  Дмитрий Александрович 
Начальник производства 1 год</v>
      </c>
      <c r="E134" s="7" t="str">
        <f>[2]Общая!M123</f>
        <v>первичная</v>
      </c>
      <c r="F134" s="7" t="str">
        <f>[2]Общая!R123</f>
        <v>II гр до 1000В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"Производство воздуховодов"</v>
      </c>
      <c r="D135" s="6" t="str">
        <f>CONCATENATE([2]Общая!G124," ",[2]Общая!H124," ",[2]Общая!I124," 
", [2]Общая!K124," ",[2]Общая!L124)</f>
        <v>Сомов Дмитрий  Сергеевич 
Оператор станка лазерной резки с программным управление 1 год</v>
      </c>
      <c r="E135" s="7" t="str">
        <f>[2]Общая!M124</f>
        <v>первичная</v>
      </c>
      <c r="F135" s="7" t="str">
        <f>[2]Общая!R124</f>
        <v>II гр до 1000В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"Производство воздуховодов"</v>
      </c>
      <c r="D136" s="6" t="str">
        <f>CONCATENATE([2]Общая!G125," ",[2]Общая!H125," ",[2]Общая!I125," 
", [2]Общая!K125," ",[2]Общая!L125)</f>
        <v>Коробейников Илья Вячеславович 
Электрогазосварщик 1 год</v>
      </c>
      <c r="E136" s="7" t="str">
        <f>[2]Общая!M125</f>
        <v>первичная</v>
      </c>
      <c r="F136" s="7" t="str">
        <f>[2]Общая!R125</f>
        <v>II гр до 1000В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МБОУ "Богатищевская СОШ"</v>
      </c>
      <c r="D137" s="6" t="str">
        <f>CONCATENATE([2]Общая!G126," ",[2]Общая!H126," ",[2]Общая!I126," 
", [2]Общая!K126," ",[2]Общая!L126)</f>
        <v>Майорова  Альбина  Владимировна 
Заведующий хозяйством 3 года</v>
      </c>
      <c r="E137" s="7" t="str">
        <f>[2]Общая!M126</f>
        <v>очередная</v>
      </c>
      <c r="F137" s="7">
        <f>[2]Общая!R126</f>
        <v>0</v>
      </c>
      <c r="G137" s="7" t="str">
        <f>[2]Общая!N126</f>
        <v>управленческий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МБОУ "Богатищевская СОШ"</v>
      </c>
      <c r="D138" s="6" t="str">
        <f>CONCATENATE([2]Общая!G127," ",[2]Общая!H127," ",[2]Общая!I127," 
", [2]Общая!K127," ",[2]Общая!L127)</f>
        <v>Лункина Ольга Анатольевна 
Заведующий хозяйством 3 год</v>
      </c>
      <c r="E138" s="7" t="str">
        <f>[2]Общая!M127</f>
        <v>очередная</v>
      </c>
      <c r="F138" s="7"/>
      <c r="G138" s="7" t="str">
        <f>[2]Общая!N127</f>
        <v>управленческий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МБОУ "Богатищевская СОШ"</v>
      </c>
      <c r="D139" s="6" t="str">
        <f>CONCATENATE([2]Общая!G128," ",[2]Общая!H128," ",[2]Общая!I128," 
", [2]Общая!K128," ",[2]Общая!L128)</f>
        <v>Андреева  Мария Сергеевна  
Заместитель директора 1 г. 3 м-ца</v>
      </c>
      <c r="E139" s="7" t="str">
        <f>[2]Общая!M128</f>
        <v>очередная</v>
      </c>
      <c r="F139" s="7"/>
      <c r="G139" s="7" t="str">
        <f>[2]Общая!N128</f>
        <v>управленческий персонал</v>
      </c>
      <c r="H139" s="15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МБОУ "Богатищевская СОШ"</v>
      </c>
      <c r="D140" s="6" t="str">
        <f>CONCATENATE([2]Общая!G129," ",[2]Общая!H129," ",[2]Общая!I129," 
", [2]Общая!K129," ",[2]Общая!L129)</f>
        <v>Ивашкина Таиса Федоровна 
Заместитель директора по АХР 32 года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МБОУ "СОШ №3"</v>
      </c>
      <c r="D141" s="6" t="str">
        <f>CONCATENATE([2]Общая!G130," ",[2]Общая!H130," ",[2]Общая!I130," 
", [2]Общая!K130," ",[2]Общая!L130)</f>
        <v>Петрова  Наталья Вячеславовна 
Заместитель директора 5 лет</v>
      </c>
      <c r="E141" s="7" t="str">
        <f>[2]Общая!M130</f>
        <v>очередная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МБОУ "СОШ №3"</v>
      </c>
      <c r="D142" s="6" t="str">
        <f>CONCATENATE([2]Общая!G131," ",[2]Общая!H131," ",[2]Общая!I131," 
", [2]Общая!K131," ",[2]Общая!L131)</f>
        <v>Короткова  Анна Владимировна 
Заместитель директора 2 года</v>
      </c>
      <c r="E142" s="7" t="str">
        <f>[2]Общая!M131</f>
        <v>очередная</v>
      </c>
      <c r="F142" s="7"/>
      <c r="G142" s="7" t="str">
        <f>[2]Общая!N131</f>
        <v>управленческий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МБОУ "СОШ с УИОП №7"</v>
      </c>
      <c r="D143" s="6" t="str">
        <f>CONCATENATE([2]Общая!G132," ",[2]Общая!H132," ",[2]Общая!I132," 
", [2]Общая!K132," ",[2]Общая!L132)</f>
        <v>Матюшина  Екатерина  Андреевна 
Заведующий хозяйством 1г. 9 мес.</v>
      </c>
      <c r="E143" s="7" t="str">
        <f>[2]Общая!M132</f>
        <v>первичная</v>
      </c>
      <c r="F143" s="7"/>
      <c r="G143" s="7" t="str">
        <f>[2]Общая!N132</f>
        <v>управленческий персонал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МБОУ "СОШ с УИОП №7"</v>
      </c>
      <c r="D144" s="6" t="str">
        <f>CONCATENATE([2]Общая!G133," ",[2]Общая!H133," ",[2]Общая!I133," 
", [2]Общая!K133," ",[2]Общая!L133)</f>
        <v>Афанасьева  Марина  Николаевна 
Заместитель директора 11 лет</v>
      </c>
      <c r="E144" s="7" t="str">
        <f>[2]Общая!M133</f>
        <v>очередная</v>
      </c>
      <c r="F144" s="7"/>
      <c r="G144" s="7" t="str">
        <f>[2]Общая!N133</f>
        <v>управленческий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МБОУ "СОШ с УИОП №7"</v>
      </c>
      <c r="D145" s="6" t="str">
        <f>CONCATENATE([2]Общая!G134," ",[2]Общая!H134," ",[2]Общая!I134," 
", [2]Общая!K134," ",[2]Общая!L134)</f>
        <v>Васильева  Елена  Николаевна 
Заведующий хозяйством 7 лет</v>
      </c>
      <c r="E145" s="7" t="str">
        <f>[2]Общая!M134</f>
        <v>первичная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МБОУ "СОШ с УИОП №7"</v>
      </c>
      <c r="D146" s="6" t="str">
        <f>CONCATENATE([2]Общая!G135," ",[2]Общая!H135," ",[2]Общая!I135," 
", [2]Общая!K135," ",[2]Общая!L135)</f>
        <v>Кислякова Наталья  Николаевна 
Заместитель директора 2 мес.</v>
      </c>
      <c r="E146" s="7" t="str">
        <f>[2]Общая!M135</f>
        <v>первичная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"Хамелеон"</v>
      </c>
      <c r="D147" s="6" t="str">
        <f>CONCATENATE([2]Общая!G136," ",[2]Общая!H136," ",[2]Общая!I136," 
", [2]Общая!K136," ",[2]Общая!L136)</f>
        <v>Березовский Александр Александрович 
Главный инженер 8 лет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МБОУ "Средняя общеобразовательная школа-интернат"</v>
      </c>
      <c r="D148" s="6" t="str">
        <f>CONCATENATE([2]Общая!G137," ",[2]Общая!H137," ",[2]Общая!I137," 
", [2]Общая!K137," ",[2]Общая!L137)</f>
        <v>Страхова  Алла Валерьевна 
Заместитель директора по АХЧ 12 лет</v>
      </c>
      <c r="E148" s="7" t="str">
        <f>[2]Общая!M137</f>
        <v xml:space="preserve">Очередная 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МБО" "СОШ №9"</v>
      </c>
      <c r="D149" s="6" t="str">
        <f>CONCATENATE([2]Общая!G138," ",[2]Общая!H138," ",[2]Общая!I138," 
", [2]Общая!K138," ",[2]Общая!L138)</f>
        <v>Бирючинская  Ольга Николаевна 
зам. директора по АХР 14</v>
      </c>
      <c r="E149" s="7" t="str">
        <f>[2]Общая!M138</f>
        <v>очередная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"Сеант"</v>
      </c>
      <c r="D150" s="6" t="str">
        <f>CONCATENATE([2]Общая!G139," ",[2]Общая!H139," ",[2]Общая!I139," 
", [2]Общая!K139," ",[2]Общая!L139)</f>
        <v>Николаев Олег Александрович 
главный энергетик 13 лет</v>
      </c>
      <c r="E150" s="7" t="str">
        <f>[2]Общая!M139</f>
        <v xml:space="preserve">очередная </v>
      </c>
      <c r="F150" s="7" t="str">
        <f>[2]Общая!R139</f>
        <v>IV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МАУДО "ЦДО"</v>
      </c>
      <c r="D151" s="6" t="str">
        <f>CONCATENATE([2]Общая!G140," ",[2]Общая!H140," ",[2]Общая!I140," 
", [2]Общая!K140," ",[2]Общая!L140)</f>
        <v>Куликов Игорь Викторович 
Заместитель директора 3 года</v>
      </c>
      <c r="E151" s="7" t="str">
        <f>[2]Общая!M140</f>
        <v>Очередная</v>
      </c>
      <c r="F151" s="7"/>
      <c r="G151" s="7" t="str">
        <f>[2]Общая!N140</f>
        <v>управленческий персонал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МАУДО "ЦДО"</v>
      </c>
      <c r="D152" s="6" t="str">
        <f>CONCATENATE([2]Общая!G141," ",[2]Общая!H141," ",[2]Общая!I141," 
", [2]Общая!K141," ",[2]Общая!L141)</f>
        <v>Тарасова Марина Николаевна 
Лаборант 1 год</v>
      </c>
      <c r="E152" s="7" t="str">
        <f>[2]Общая!M141</f>
        <v>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 xml:space="preserve">ООО "Дикий Дом" </v>
      </c>
      <c r="D153" s="6" t="str">
        <f>CONCATENATE([2]Общая!G142," ",[2]Общая!H142," ",[2]Общая!I142," 
", [2]Общая!K142," ",[2]Общая!L142)</f>
        <v>Ваганов  Виктор  Сергеевич 
Генеральный директор 3</v>
      </c>
      <c r="E153" s="7" t="str">
        <f>[2]Общая!M142</f>
        <v>Первичная</v>
      </c>
      <c r="F153" s="7" t="str">
        <f>[2]Общая!R142</f>
        <v>II до 1000В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 xml:space="preserve">ООО "Дикий Дом" </v>
      </c>
      <c r="D154" s="6" t="str">
        <f>CONCATENATE([2]Общая!G143," ",[2]Общая!H143," ",[2]Общая!I143," 
", [2]Общая!K143," ",[2]Общая!L143)</f>
        <v>Ваганов  Виктор  Сергеевич 
Генеральный директор 3</v>
      </c>
      <c r="E154" s="7" t="str">
        <f>[2]Общая!M143</f>
        <v>Первичная</v>
      </c>
      <c r="F154" s="7" t="str">
        <f>[2]Общая!R143</f>
        <v xml:space="preserve"> </v>
      </c>
      <c r="G154" s="7" t="str">
        <f>[2]Общая!N143</f>
        <v>руководящий работник</v>
      </c>
      <c r="H154" s="15" t="str">
        <f>[2]Общая!S143</f>
        <v>ПТЭТЭ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"СИМРАЙЗ РОГОВО"</v>
      </c>
      <c r="D155" s="6" t="str">
        <f>CONCATENATE([2]Общая!G144," ",[2]Общая!H144," ",[2]Общая!I144," 
", [2]Общая!K144," ",[2]Общая!L144)</f>
        <v>Трофимов  Максим Борисович 
Заместитель главного инженера 5 лет</v>
      </c>
      <c r="E155" s="7" t="str">
        <f>[2]Общая!M144</f>
        <v>очередная</v>
      </c>
      <c r="F155" s="7" t="str">
        <f>[2]Общая!R144</f>
        <v>V группа до и выше 1000В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"СИМРАЙЗ РОГОВО"</v>
      </c>
      <c r="D156" s="6" t="str">
        <f>CONCATENATE([2]Общая!G145," ",[2]Общая!H145," ",[2]Общая!I145," 
", [2]Общая!K145," ",[2]Общая!L145)</f>
        <v>Мельников Владимир Николаевич 
Главный инженер 2 года</v>
      </c>
      <c r="E156" s="7" t="str">
        <f>[2]Общая!M145</f>
        <v>очередная</v>
      </c>
      <c r="F156" s="7" t="str">
        <f>[2]Общая!R145</f>
        <v>V группа до и выше 1000В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"СИМРАЙЗ РОГОВО"</v>
      </c>
      <c r="D157" s="6" t="str">
        <f>CONCATENATE([2]Общая!G146," ",[2]Общая!H146," ",[2]Общая!I146," 
", [2]Общая!K146," ",[2]Общая!L146)</f>
        <v>Лыков Андрей Владимирович 
Ведущий инженер по автоматизации и информационным технологиям 1 год</v>
      </c>
      <c r="E157" s="7" t="str">
        <f>[2]Общая!M146</f>
        <v>очередная</v>
      </c>
      <c r="F157" s="7" t="str">
        <f>[2]Общая!R146</f>
        <v>IV группа до 1000В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"СИМРАЙЗ РОГОВО"</v>
      </c>
      <c r="D158" s="6" t="str">
        <f>CONCATENATE([2]Общая!G147," ",[2]Общая!H147," ",[2]Общая!I147," 
", [2]Общая!K147," ",[2]Общая!L147)</f>
        <v>Проненко Сергей Александрович 
Инженер-механик 6 месяцев</v>
      </c>
      <c r="E158" s="7" t="str">
        <f>[2]Общая!M147</f>
        <v>первичная</v>
      </c>
      <c r="F158" s="7" t="str">
        <f>[2]Общая!R147</f>
        <v>II группа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"АШАН"</v>
      </c>
      <c r="D159" s="6" t="str">
        <f>CONCATENATE([2]Общая!G148," ",[2]Общая!H148," ",[2]Общая!I148," 
", [2]Общая!K148," ",[2]Общая!L148)</f>
        <v>Захарова Анжела Ирековна 
эксперт по условиям и охране труда 1 год</v>
      </c>
      <c r="E159" s="7" t="str">
        <f>[2]Общая!M148</f>
        <v>первичная</v>
      </c>
      <c r="F159" s="7" t="str">
        <f>[2]Общая!R148</f>
        <v>II группа до 1000 В</v>
      </c>
      <c r="G159" s="7" t="str">
        <f>[2]Общая!N148</f>
        <v>специалист по охране труда, контролирующий электроустановки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"ЛОГОПАРК МЕНЕДЖМЕНТ"</v>
      </c>
      <c r="D160" s="6" t="str">
        <f>CONCATENATE([2]Общая!G149," ",[2]Общая!H149," ",[2]Общая!I149," 
", [2]Общая!K149," ",[2]Общая!L149)</f>
        <v>Горшков  Алексей Николаевич 
Старший мастер котельной 7 лет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"ЛОГОПАРК МЕНЕДЖМЕНТ"</v>
      </c>
      <c r="D161" s="6" t="str">
        <f>CONCATENATE([2]Общая!G150," ",[2]Общая!H150," ",[2]Общая!I150," 
", [2]Общая!K150," ",[2]Общая!L150)</f>
        <v>Кренев Александр Васильевич 
Заместитель начальника службы тепловодоснабжения 5 лет</v>
      </c>
      <c r="E161" s="7" t="str">
        <f>[2]Общая!M150</f>
        <v>очередная</v>
      </c>
      <c r="F161" s="7"/>
      <c r="G161" s="7" t="str">
        <f>[2]Общая!N150</f>
        <v>руководящий работник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"ЛОГОПАРК МЕНЕДЖМЕНТ"</v>
      </c>
      <c r="D162" s="6" t="str">
        <f>CONCATENATE([2]Общая!G151," ",[2]Общая!H151," ",[2]Общая!I151," 
", [2]Общая!K151," ",[2]Общая!L151)</f>
        <v>Ланцов Евгений Александрович 
Мастер участка 2 года</v>
      </c>
      <c r="E162" s="7" t="str">
        <f>[2]Общая!M151</f>
        <v>первичная</v>
      </c>
      <c r="F162" s="7"/>
      <c r="G162" s="7" t="str">
        <f>[2]Общая!N151</f>
        <v>управленческий персонал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"ВИСТ"</v>
      </c>
      <c r="D163" s="6" t="str">
        <f>CONCATENATE([2]Общая!G152," ",[2]Общая!H152," ",[2]Общая!I152," 
", [2]Общая!K152," ",[2]Общая!L152)</f>
        <v>Жариков Павел Сергеевич 
инженер 5</v>
      </c>
      <c r="E163" s="7" t="str">
        <f>[2]Общая!M152</f>
        <v>очередная</v>
      </c>
      <c r="F163" s="7" t="str">
        <f>[2]Общая!R152</f>
        <v>IV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«Марникс»</v>
      </c>
      <c r="D164" s="6" t="str">
        <f>CONCATENATE([2]Общая!G153," ",[2]Общая!H153," ",[2]Общая!I153," 
", [2]Общая!K153," ",[2]Общая!L153)</f>
        <v>Крылов Владимир Геннадьевич 
бригадир 4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«Марникс»</v>
      </c>
      <c r="D165" s="6" t="str">
        <f>CONCATENATE([2]Общая!G154," ",[2]Общая!H154," ",[2]Общая!I154," 
", [2]Общая!K154," ",[2]Общая!L154)</f>
        <v>Чижов Павел Андреевич 
старший смены 2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"Стил Технолоджи"</v>
      </c>
      <c r="D166" s="6" t="str">
        <f>CONCATENATE([2]Общая!G155," ",[2]Общая!H155," ",[2]Общая!I155," 
", [2]Общая!K155," ",[2]Общая!L155)</f>
        <v>Ланин Олег Валентинович 
Главный инженер 4 года 10 месяцев</v>
      </c>
      <c r="E166" s="7" t="str">
        <f>[2]Общая!M155</f>
        <v>очередная</v>
      </c>
      <c r="F166" s="7" t="str">
        <f>[2]Общая!R155</f>
        <v>IV до1000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"Стил Технолоджи"</v>
      </c>
      <c r="D167" s="6" t="str">
        <f>CONCATENATE([2]Общая!G156," ",[2]Общая!H156," ",[2]Общая!I156," 
", [2]Общая!K156," ",[2]Общая!L156)</f>
        <v>Султанов  Андрей Александрович 
Главный энергетик 3 месяца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"Жилком Ступино"</v>
      </c>
      <c r="D168" s="6" t="str">
        <f>CONCATENATE([2]Общая!G157," ",[2]Общая!H157," ",[2]Общая!I157," 
", [2]Общая!K157," ",[2]Общая!L157)</f>
        <v>Коновалов  Михаил  Эдуардович 
Директор 13</v>
      </c>
      <c r="E168" s="7" t="str">
        <f>[2]Общая!M157</f>
        <v>первичная</v>
      </c>
      <c r="F168" s="7"/>
      <c r="G168" s="7" t="str">
        <f>[2]Общая!N157</f>
        <v>руководящий работник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МКАО "ХАЙЛЭНД ГОЛД"</v>
      </c>
      <c r="D169" s="6" t="str">
        <f>CONCATENATE([2]Общая!G158," ",[2]Общая!H158," ",[2]Общая!I158," 
", [2]Общая!K158," ",[2]Общая!L158)</f>
        <v>Максимов  Владимир Владимирович 
Главный энергетик 20 лет</v>
      </c>
      <c r="E169" s="7" t="str">
        <f>[2]Общая!M158</f>
        <v>внеочередная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ООО"УниТехУпак"</v>
      </c>
      <c r="D170" s="6" t="str">
        <f>CONCATENATE([2]Общая!G159," ",[2]Общая!H159," ",[2]Общая!I159," 
", [2]Общая!K159," ",[2]Общая!L159)</f>
        <v>Соколов Александр Борисович 
Энергетик 8 лет</v>
      </c>
      <c r="E170" s="7" t="str">
        <f>[2]Общая!M159</f>
        <v>очередная</v>
      </c>
      <c r="F170" s="7" t="str">
        <f>[2]Общая!R159</f>
        <v>V гр. до и выше 1000в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"УниТехУпак"</v>
      </c>
      <c r="D171" s="6" t="str">
        <f>CONCATENATE([2]Общая!G160," ",[2]Общая!H160," ",[2]Общая!I160," 
", [2]Общая!K160," ",[2]Общая!L160)</f>
        <v>Портнов Сергей Витальевич 
главный инженер 12 лет</v>
      </c>
      <c r="E171" s="7" t="str">
        <f>[2]Общая!M160</f>
        <v>очередная</v>
      </c>
      <c r="F171" s="7" t="str">
        <f>[2]Общая!R160</f>
        <v>V гр. до и  выше 1000в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«ГИГАНТ-СТРОЙ»</v>
      </c>
      <c r="D172" s="6" t="str">
        <f>CONCATENATE([2]Общая!G161," ",[2]Общая!H161," ",[2]Общая!I161," 
", [2]Общая!K161," ",[2]Общая!L161)</f>
        <v>Пушкаш   Генадие Алексеевич 
Начальник участка 1 мес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«Кристаллстрой»</v>
      </c>
      <c r="D173" s="6" t="str">
        <f>CONCATENATE([2]Общая!G162," ",[2]Общая!H162," ",[2]Общая!I162," 
", [2]Общая!K162," ",[2]Общая!L162)</f>
        <v>Гамаев  Александр Сергеевич 
Инженер строительного контроля ЭОМ и СС 2 года</v>
      </c>
      <c r="E173" s="7" t="str">
        <f>[2]Общая!M162</f>
        <v>Внеочередная</v>
      </c>
      <c r="F173" s="7" t="str">
        <f>[2]Общая!R162</f>
        <v>V до и выше 1000В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МКАО «ХАЙЛЭНД ГОЛД»</v>
      </c>
      <c r="D174" s="6" t="str">
        <f>CONCATENATE([2]Общая!G163," ",[2]Общая!H163," ",[2]Общая!I163," 
", [2]Общая!K163," ",[2]Общая!L163)</f>
        <v>Родионов Сергей Владимирович 
Руководитель группы объектов энергоснабжения Департамента инжиниринга 2 года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МКАО «ХАЙЛЭНД ГОЛД»</v>
      </c>
      <c r="D175" s="6" t="str">
        <f>CONCATENATE([2]Общая!G164," ",[2]Общая!H164," ",[2]Общая!I164," 
", [2]Общая!K164," ",[2]Общая!L164)</f>
        <v>Березин Александр Юрьевич 
Инженер-энергетик Департамента сервиса и ремонтов 1</v>
      </c>
      <c r="E175" s="7" t="str">
        <f>[2]Общая!M164</f>
        <v>внеочередная</v>
      </c>
      <c r="F175" s="7" t="str">
        <f>[2]Общая!R164</f>
        <v>V до и выше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"НТП "Годсэнд-сервис"</v>
      </c>
      <c r="D176" s="6" t="str">
        <f>CONCATENATE([2]Общая!G165," ",[2]Общая!H165," ",[2]Общая!I165," 
", [2]Общая!K165," ",[2]Общая!L165)</f>
        <v>Хлусов Юрий Владимирович 
Старший инженер 9 месяцев 26 дней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ОКБ "Гамма"</v>
      </c>
      <c r="D177" s="6" t="str">
        <f>CONCATENATE([2]Общая!G166," ",[2]Общая!H166," ",[2]Общая!I166," 
", [2]Общая!K166," ",[2]Общая!L166)</f>
        <v>Хвостов Сергей Владимирович 
Заместитель директора - гланвый инженер 6 лет</v>
      </c>
      <c r="E177" s="7" t="str">
        <f>[2]Общая!M166</f>
        <v>очередная</v>
      </c>
      <c r="F177" s="7" t="str">
        <f>[2]Общая!R166</f>
        <v xml:space="preserve">V до и выше 1000 В
</v>
      </c>
      <c r="G177" s="7" t="str">
        <f>[2]Общая!N166</f>
        <v>административно-технический персонал, с правом испытания оборудования повышенным напряжением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ОКБ "Гамма"</v>
      </c>
      <c r="D178" s="6" t="str">
        <f>CONCATENATE([2]Общая!G167," ",[2]Общая!H167," ",[2]Общая!I167," 
", [2]Общая!K167," ",[2]Общая!L167)</f>
        <v>Резцов Артём Дмитриевич 
Начальник отдела 5 лет</v>
      </c>
      <c r="E178" s="7" t="str">
        <f>[2]Общая!M167</f>
        <v>очередная</v>
      </c>
      <c r="F178" s="7" t="str">
        <f>[2]Общая!R167</f>
        <v xml:space="preserve">V до и выше 1000 В
</v>
      </c>
      <c r="G178" s="7" t="str">
        <f>[2]Общая!N167</f>
        <v>административно-технический персонал, с правом испытания оборудования повышенным напряжением</v>
      </c>
      <c r="H178" s="15" t="str">
        <f>[2]Общая!S167</f>
        <v>ПТЭЭСиС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ОКБ "Гамма"</v>
      </c>
      <c r="D179" s="6" t="str">
        <f>CONCATENATE([2]Общая!G168," ",[2]Общая!H168," ",[2]Общая!I168," 
", [2]Общая!K168," ",[2]Общая!L168)</f>
        <v>Никитин Павел Сергеевич 
Начальник испытательного центра 2 года</v>
      </c>
      <c r="E179" s="7" t="str">
        <f>[2]Общая!M168</f>
        <v>очередная</v>
      </c>
      <c r="F179" s="7" t="str">
        <f>[2]Общая!R168</f>
        <v xml:space="preserve">V до и выше 1000 В
</v>
      </c>
      <c r="G179" s="7" t="str">
        <f>[2]Общая!N168</f>
        <v>административно-технический персонал, с правом испытания оборудования повышенным напряжением</v>
      </c>
      <c r="H179" s="15" t="str">
        <f>[2]Общая!S168</f>
        <v>ПТЭЭСиС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ОКБ "Гамма"</v>
      </c>
      <c r="D180" s="6" t="str">
        <f>CONCATENATE([2]Общая!G169," ",[2]Общая!H169," ",[2]Общая!I169," 
", [2]Общая!K169," ",[2]Общая!L169)</f>
        <v>Тепсаев Салман Саидович 
Заместитель начальника испытательного центра 2 года</v>
      </c>
      <c r="E180" s="7" t="str">
        <f>[2]Общая!M169</f>
        <v>очередная</v>
      </c>
      <c r="F180" s="7" t="str">
        <f>[2]Общая!R169</f>
        <v xml:space="preserve">V до и выше 1000 В
</v>
      </c>
      <c r="G180" s="7" t="str">
        <f>[2]Общая!N169</f>
        <v>административно-технический персонал, с правом испытания оборудования повышенным напряжением</v>
      </c>
      <c r="H180" s="15" t="str">
        <f>[2]Общая!S169</f>
        <v>ПТЭЭСиС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"КРИСТЕЛ"</v>
      </c>
      <c r="D181" s="6" t="str">
        <f>CONCATENATE([2]Общая!G170," ",[2]Общая!H170," ",[2]Общая!I170," 
", [2]Общая!K170," ",[2]Общая!L170)</f>
        <v>Новиков Сергей Евгеньевич 
Электрик 4-го разряда 4 года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"ДГХ"</v>
      </c>
      <c r="D182" s="6" t="str">
        <f>CONCATENATE([2]Общая!G171," ",[2]Общая!H171," ",[2]Общая!I171," 
", [2]Общая!K171," ",[2]Общая!L171)</f>
        <v>Аксенов Алексей  Николаевич 
начальник РЭУ 1 год</v>
      </c>
      <c r="E182" s="7" t="str">
        <f>[2]Общая!M171</f>
        <v>очередная</v>
      </c>
      <c r="F182" s="7" t="str">
        <f>[2]Общая!R171</f>
        <v xml:space="preserve">IV до 1000 В 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"ДГХ"</v>
      </c>
      <c r="D183" s="6" t="str">
        <f>CONCATENATE([2]Общая!G172," ",[2]Общая!H172," ",[2]Общая!I172," 
", [2]Общая!K172," ",[2]Общая!L172)</f>
        <v>Кириллов Дмитрий Сергеевич 
заместитель начальника ЕАДС 7 лет</v>
      </c>
      <c r="E183" s="7" t="str">
        <f>[2]Общая!M172</f>
        <v>очередная</v>
      </c>
      <c r="F183" s="7" t="str">
        <f>[2]Общая!R172</f>
        <v xml:space="preserve">IV до 1000 В 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"ДГХ"</v>
      </c>
      <c r="D184" s="6" t="str">
        <f>CONCATENATE([2]Общая!G173," ",[2]Общая!H173," ",[2]Общая!I173," 
", [2]Общая!K173," ",[2]Общая!L173)</f>
        <v>Краюшкина Светлана Владимировна 
Ведущий инженер 7 лет</v>
      </c>
      <c r="E184" s="7" t="str">
        <f>[2]Общая!M173</f>
        <v>очередная</v>
      </c>
      <c r="F184" s="7" t="str">
        <f>[2]Общая!R173</f>
        <v xml:space="preserve">IV до 1000 В 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Индивидуальный предприниматель Головач Сергей Эдуардович</v>
      </c>
      <c r="D185" s="6" t="str">
        <f>CONCATENATE([2]Общая!G174," ",[2]Общая!H174," ",[2]Общая!I174," 
", [2]Общая!K174," ",[2]Общая!L174)</f>
        <v>Головач Сергей Эдуардович 
Индивидуальный предприниматель 5 (пять) лет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Племхоз "Наро-Осановский"</v>
      </c>
      <c r="D186" s="6" t="str">
        <f>CONCATENATE([2]Общая!G175," ",[2]Общая!H175," ",[2]Общая!I175," 
", [2]Общая!K175," ",[2]Общая!L175)</f>
        <v>Игнаткин Александр Дмитриевич 
Главный инженер-электрик 19 лет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АО Племхоз "Наро-Осановский"</v>
      </c>
      <c r="D187" s="6" t="str">
        <f>CONCATENATE([2]Общая!G176," ",[2]Общая!H176," ",[2]Общая!I176," 
", [2]Общая!K176," ",[2]Общая!L176)</f>
        <v>Рыхлик Илья Александрович 
Начальник котельной 15 лет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АО Племхоз "Наро-Осановский"</v>
      </c>
      <c r="D188" s="6" t="str">
        <f>CONCATENATE([2]Общая!G177," ",[2]Общая!H177," ",[2]Общая!I177," 
", [2]Общая!K177," ",[2]Общая!L177)</f>
        <v>Серых Вячеслав Петрович 
Инженер-электрик 16 лет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«Меркор-ПРУФ»</v>
      </c>
      <c r="D189" s="6" t="str">
        <f>CONCATENATE([2]Общая!G178," ",[2]Общая!H178," ",[2]Общая!I178," 
", [2]Общая!K178," ",[2]Общая!L178)</f>
        <v>Хапугин Вячеслав Олегович 
Производитель работ 2</v>
      </c>
      <c r="E189" s="7" t="str">
        <f>[2]Общая!M178</f>
        <v>внеочередная</v>
      </c>
      <c r="F189" s="7" t="str">
        <f>[2]Общая!R178</f>
        <v>IV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Филиал "Каширская ГРЭС" АО "Интер РАО - Электрогенерация"</v>
      </c>
      <c r="D190" s="6" t="str">
        <f>CONCATENATE([2]Общая!G179," ",[2]Общая!H179," ",[2]Общая!I179," 
", [2]Общая!K179," ",[2]Общая!L179)</f>
        <v>Михайлов  Алексей  Васильевич 
Главный инженер 6 лет 3 мес.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"Поддержка"</v>
      </c>
      <c r="D191" s="6" t="str">
        <f>CONCATENATE([2]Общая!G180," ",[2]Общая!H180," ",[2]Общая!I180," 
", [2]Общая!K180," ",[2]Общая!L180)</f>
        <v>Осипов Виктор Владимирович 
электромонтёр 7 лет</v>
      </c>
      <c r="E191" s="7" t="str">
        <f>[2]Общая!M180</f>
        <v>внеочередная</v>
      </c>
      <c r="F191" s="7" t="str">
        <f>[2]Общая!R180</f>
        <v>III гр. до 1000в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 "Поддержка"</v>
      </c>
      <c r="D192" s="6" t="str">
        <f>CONCATENATE([2]Общая!G181," ",[2]Общая!H181," ",[2]Общая!I181," 
", [2]Общая!K181," ",[2]Общая!L181)</f>
        <v>Комаров Анатолий Павлович 
электромонтёр 8 лет</v>
      </c>
      <c r="E192" s="7" t="str">
        <f>[2]Общая!M181</f>
        <v>очередная</v>
      </c>
      <c r="F192" s="7" t="str">
        <f>[2]Общая!R181</f>
        <v>IV гр. до 1000в</v>
      </c>
      <c r="G192" s="7" t="str">
        <f>[2]Общая!N181</f>
        <v>оперативно-ремонтный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"КТТ-Дубки"</v>
      </c>
      <c r="D193" s="6" t="str">
        <f>CONCATENATE([2]Общая!G182," ",[2]Общая!H182," ",[2]Общая!I182," 
", [2]Общая!K182," ",[2]Общая!L182)</f>
        <v>Труханов Павел Сергеевич 
мастер очистных сооружений 3 года</v>
      </c>
      <c r="E193" s="7" t="str">
        <f>[2]Общая!M182</f>
        <v>очередная</v>
      </c>
      <c r="F193" s="7" t="str">
        <f>[2]Общая!R182</f>
        <v>IV группа до 1000В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"КТТ-Дубки"</v>
      </c>
      <c r="D194" s="6" t="str">
        <f>CONCATENATE([2]Общая!G183," ",[2]Общая!H183," ",[2]Общая!I183," 
", [2]Общая!K183," ",[2]Общая!L183)</f>
        <v>Кондаков Александр Анатольевич 
начальник ВКХ 2 года</v>
      </c>
      <c r="E194" s="7" t="str">
        <f>[2]Общая!M183</f>
        <v>внеочередная</v>
      </c>
      <c r="F194" s="7" t="str">
        <f>[2]Общая!R183</f>
        <v>III группа до 1000В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ЗГПО "АТЛАНТ"</v>
      </c>
      <c r="D195" s="6" t="str">
        <f>CONCATENATE([2]Общая!G184," ",[2]Общая!H184," ",[2]Общая!I184," 
", [2]Общая!K184," ",[2]Общая!L184)</f>
        <v>Шарапов Вадим  Сергеевич 
Начальник производственного отдела 8 месяцев</v>
      </c>
      <c r="E195" s="7" t="str">
        <f>[2]Общая!M184</f>
        <v>внеочередная</v>
      </c>
      <c r="F195" s="7" t="str">
        <f>[2]Общая!R184</f>
        <v xml:space="preserve"> IV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"АКРИД"</v>
      </c>
      <c r="D196" s="6" t="str">
        <f>CONCATENATE([2]Общая!G185," ",[2]Общая!H185," ",[2]Общая!I185," 
", [2]Общая!K185," ",[2]Общая!L185)</f>
        <v>Стругов  Денис  Алексеевич 
Наладчик оборудования  5 лет</v>
      </c>
      <c r="E196" s="7" t="str">
        <f>[2]Общая!M185</f>
        <v xml:space="preserve">Очередная </v>
      </c>
      <c r="F196" s="7" t="str">
        <f>[2]Общая!R185</f>
        <v>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НП "Горнолыжный Клуб Гая Северина"</v>
      </c>
      <c r="D197" s="6" t="str">
        <f>CONCATENATE([2]Общая!G186," ",[2]Общая!H186," ",[2]Общая!I186," 
", [2]Общая!K186," ",[2]Общая!L186)</f>
        <v>Жничков Николай Дмитриевич 
Слесарь-электромеханик 2 года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"КОНТАНГО"</v>
      </c>
      <c r="D198" s="6" t="str">
        <f>CONCATENATE([2]Общая!G187," ",[2]Общая!H187," ",[2]Общая!I187," 
", [2]Общая!K187," ",[2]Общая!L187)</f>
        <v>БУРАК Александр Яковлевич 
Начальник сервисного отдела 13 лет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"КОНТАНГО"</v>
      </c>
      <c r="D199" s="6" t="str">
        <f>CONCATENATE([2]Общая!G188," ",[2]Общая!H188," ",[2]Общая!I188," 
", [2]Общая!K188," ",[2]Общая!L188)</f>
        <v>ГОРОХОВ Федор Евгеньевич 
Инженер сервисного отдела 13 лет</v>
      </c>
      <c r="E199" s="7" t="str">
        <f>[2]Общая!M188</f>
        <v>очередная</v>
      </c>
      <c r="F199" s="7" t="str">
        <f>[2]Общая!R188</f>
        <v>IV до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"КОНТАНГО"</v>
      </c>
      <c r="D200" s="6" t="str">
        <f>CONCATENATE([2]Общая!G189," ",[2]Общая!H189," ",[2]Общая!I189," 
", [2]Общая!K189," ",[2]Общая!L189)</f>
        <v>ОВСЯННИК Виктор Петрович 
Инженер сервисного отдела 9 лет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"Здоровье +"</v>
      </c>
      <c r="D201" s="6" t="str">
        <f>CONCATENATE([2]Общая!G190," ",[2]Общая!H190," ",[2]Общая!I190," 
", [2]Общая!K190," ",[2]Общая!L190)</f>
        <v>Балабуха  Денис Владимирович 
начальник службы технического обеспечения 1</v>
      </c>
      <c r="E201" s="7" t="str">
        <f>[2]Общая!M190</f>
        <v>очередная</v>
      </c>
      <c r="F201" s="7" t="str">
        <f>[2]Общая!R190</f>
        <v>IV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"ССТ"</v>
      </c>
      <c r="D202" s="6" t="str">
        <f>CONCATENATE([2]Общая!G191," ",[2]Общая!H191," ",[2]Общая!I191," 
", [2]Общая!K191," ",[2]Общая!L191)</f>
        <v>Бойко  Валерий Дмитриевич 
Управляющий ТЦ с февраля 2009 года</v>
      </c>
      <c r="E202" s="7" t="str">
        <f>[2]Общая!M191</f>
        <v>первичная</v>
      </c>
      <c r="F202" s="7" t="str">
        <f>[2]Общая!R191</f>
        <v>II до 1000В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"ЭКОТЭС"</v>
      </c>
      <c r="D203" s="6" t="str">
        <f>CONCATENATE([2]Общая!G192," ",[2]Общая!H192," ",[2]Общая!I192," 
", [2]Общая!K192," ",[2]Общая!L192)</f>
        <v>Волков  Николай  Анатольевич 
Заместитель генерального директора 9 лет</v>
      </c>
      <c r="E203" s="7" t="str">
        <f>[2]Общая!M192</f>
        <v>очередная</v>
      </c>
      <c r="F203" s="7" t="str">
        <f>[2]Общая!R192</f>
        <v xml:space="preserve">III гр. до 1000В 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"ЭКОТЭС"</v>
      </c>
      <c r="D204" s="6" t="str">
        <f>CONCATENATE([2]Общая!G193," ",[2]Общая!H193," ",[2]Общая!I193," 
", [2]Общая!K193," ",[2]Общая!L193)</f>
        <v>Меркулов  Евгений  Александрович 
Начальник участка МТС и ТС 2 года 8 мес.</v>
      </c>
      <c r="E204" s="7" t="str">
        <f>[2]Общая!M193</f>
        <v>очередная</v>
      </c>
      <c r="F204" s="7" t="str">
        <f>[2]Общая!R193</f>
        <v xml:space="preserve">III гр. до 1000В 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"ЭКОТЭС"</v>
      </c>
      <c r="D205" s="6" t="str">
        <f>CONCATENATE([2]Общая!G194," ",[2]Общая!H194," ",[2]Общая!I194," 
", [2]Общая!K194," ",[2]Общая!L194)</f>
        <v>Кирюшин  Андрей  Николаевич 
Главный инженер 3 года 8 мес.</v>
      </c>
      <c r="E205" s="7" t="str">
        <f>[2]Общая!M194</f>
        <v>очередная</v>
      </c>
      <c r="F205" s="7" t="str">
        <f>[2]Общая!R194</f>
        <v xml:space="preserve">IV гр. до 1000В 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"ЭКОТЭС"</v>
      </c>
      <c r="D206" s="6" t="str">
        <f>CONCATENATE([2]Общая!G195," ",[2]Общая!H195," ",[2]Общая!I195," 
", [2]Общая!K195," ",[2]Общая!L195)</f>
        <v>Сучков  Павел  Олегович 
Начальник участка ТП и ТС 2 года 1 мес</v>
      </c>
      <c r="E206" s="7" t="str">
        <f>[2]Общая!M195</f>
        <v>очередная</v>
      </c>
      <c r="F206" s="7" t="str">
        <f>[2]Общая!R195</f>
        <v xml:space="preserve">III гр. до 1000В 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"ЭКОТЭС"</v>
      </c>
      <c r="D207" s="6" t="str">
        <f>CONCATENATE([2]Общая!G196," ",[2]Общая!H196," ",[2]Общая!I196," 
", [2]Общая!K196," ",[2]Общая!L196)</f>
        <v>Кондрашов   Евгений Николаевич 
Исполнительный директор 4 года</v>
      </c>
      <c r="E207" s="7" t="str">
        <f>[2]Общая!M196</f>
        <v>очередная</v>
      </c>
      <c r="F207" s="7" t="str">
        <f>[2]Общая!R196</f>
        <v xml:space="preserve">IV гр. до 1000В 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"ИСТРА.НЕТ"</v>
      </c>
      <c r="D208" s="6" t="str">
        <f>CONCATENATE([2]Общая!G197," ",[2]Общая!H197," ",[2]Общая!I197," 
", [2]Общая!K197," ",[2]Общая!L197)</f>
        <v>Глазунов  Павел Алексеевич 
Сетевой инженер  5 мес</v>
      </c>
      <c r="E208" s="7" t="str">
        <f>[2]Общая!M197</f>
        <v>внеочередная</v>
      </c>
      <c r="F208" s="7" t="str">
        <f>[2]Общая!R197</f>
        <v>II до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"ИСТРА.НЕТ"</v>
      </c>
      <c r="D209" s="6" t="str">
        <f>CONCATENATE([2]Общая!G198," ",[2]Общая!H198," ",[2]Общая!I198," 
", [2]Общая!K198," ",[2]Общая!L198)</f>
        <v>Карев  Андрей  Владимирович 
 Электромонтер по ремонту и обслуживанию электрооборудования 3 мес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"ИСТРА.НЕТ"</v>
      </c>
      <c r="D210" s="6" t="str">
        <f>CONCATENATE([2]Общая!G199," ",[2]Общая!H199," ",[2]Общая!I199," 
", [2]Общая!K199," ",[2]Общая!L199)</f>
        <v>Овчинников  Александр  Николаевич 
Электрогазосварщик 2 месс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"АЙ ПИ ПАРК"</v>
      </c>
      <c r="D211" s="6" t="str">
        <f>CONCATENATE([2]Общая!G200," ",[2]Общая!H200," ",[2]Общая!I200," 
", [2]Общая!K200," ",[2]Общая!L200)</f>
        <v>Сорокин  Сергей  Николаевич 
Сетевой инженер   5 мес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"АЙ ПИ ПАРК"</v>
      </c>
      <c r="D212" s="6" t="str">
        <f>CONCATENATE([2]Общая!G201," ",[2]Общая!H201," ",[2]Общая!I201," 
", [2]Общая!K201," ",[2]Общая!L201)</f>
        <v xml:space="preserve"> Кузнецов  Михаил  Николаевич 
Начальник сетевого отдела  6 мес</v>
      </c>
      <c r="E212" s="7" t="str">
        <f>[2]Общая!M201</f>
        <v>внеочередная</v>
      </c>
      <c r="F212" s="7" t="str">
        <f>[2]Общая!R201</f>
        <v>IV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"АЙ ПИ ПАРК"</v>
      </c>
      <c r="D213" s="6" t="str">
        <f>CONCATENATE([2]Общая!G202," ",[2]Общая!H202," ",[2]Общая!I202," 
", [2]Общая!K202," ",[2]Общая!L202)</f>
        <v>Гаврилов  Николай  Романович   
 Электромонтер по ремонту и обслуживанию электрооборудования 2 мес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ООО "Преображение"</v>
      </c>
      <c r="D214" s="6" t="str">
        <f>CONCATENATE([2]Общая!G203," ",[2]Общая!H203," ",[2]Общая!I203," 
", [2]Общая!K203," ",[2]Общая!L203)</f>
        <v xml:space="preserve"> Золин  Андрей  Геннадьевич 
главный  механик 6 мес</v>
      </c>
      <c r="E214" s="7" t="str">
        <f>[2]Общая!M203</f>
        <v>внеочередная</v>
      </c>
      <c r="F214" s="7" t="str">
        <f>[2]Общая!R203</f>
        <v>III группа до 1000В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АО «Продтовары»</v>
      </c>
      <c r="D215" s="6" t="str">
        <f>CONCATENATE([2]Общая!G204," ",[2]Общая!H204," ",[2]Общая!I204," 
", [2]Общая!K204," ",[2]Общая!L204)</f>
        <v>Курбатов Александр Николаевич 
начальник гаража 1 год</v>
      </c>
      <c r="E215" s="7" t="str">
        <f>[2]Общая!M204</f>
        <v>внеочередная</v>
      </c>
      <c r="F215" s="7" t="str">
        <f>[2]Общая!R204</f>
        <v>II до  1000 B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ООО "КТТ-Дубки"</v>
      </c>
      <c r="D216" s="6" t="str">
        <f>CONCATENATE([2]Общая!G205," ",[2]Общая!H205," ",[2]Общая!I205," 
", [2]Общая!K205," ",[2]Общая!L205)</f>
        <v>Анисимов  Сергей Викторович 
начальник котельной 11 лет</v>
      </c>
      <c r="E216" s="7" t="str">
        <f>[2]Общая!M205</f>
        <v>первичная</v>
      </c>
      <c r="F216" s="7"/>
      <c r="G216" s="7" t="str">
        <f>[2]Общая!N205</f>
        <v>управленческий персонал</v>
      </c>
      <c r="H216" s="15" t="str">
        <f>[2]Общая!S205</f>
        <v>ПТЭТЭ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ИП Угольков А.В.</v>
      </c>
      <c r="D217" s="6" t="str">
        <f>CONCATENATE([2]Общая!G206," ",[2]Общая!H206," ",[2]Общая!I206," 
", [2]Общая!K206," ",[2]Общая!L206)</f>
        <v>Костиков Андрей  Анатольевич  
Электромонтер  по ремонту и обслуживанию электрооборудования более года</v>
      </c>
      <c r="E217" s="7" t="str">
        <f>[2]Общая!M206</f>
        <v>очередная</v>
      </c>
      <c r="F217" s="7" t="str">
        <f>[2]Общая!R206</f>
        <v>IV 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ГБУ "Управление материально-технического, транспортного и санаторного обеспечения"</v>
      </c>
      <c r="D218" s="6" t="str">
        <f>CONCATENATE([2]Общая!G207," ",[2]Общая!H207," ",[2]Общая!I207," 
", [2]Общая!K207," ",[2]Общая!L207)</f>
        <v>Заев Михаил Васильевич 
заместитель главного инженера 3 года 6 месяцев</v>
      </c>
      <c r="E218" s="7" t="str">
        <f>[2]Общая!M207</f>
        <v>очередная</v>
      </c>
      <c r="F218" s="7" t="str">
        <f>[2]Общая!R207</f>
        <v>IV до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Администрация г.о.Власиха Московской области</v>
      </c>
      <c r="D219" s="6" t="str">
        <f>CONCATENATE([2]Общая!G208," ",[2]Общая!H208," ",[2]Общая!I208," 
", [2]Общая!K208," ",[2]Общая!L208)</f>
        <v>Зосько Виктор Федорович 
Главный специалист 8 лет</v>
      </c>
      <c r="E219" s="7" t="str">
        <f>[2]Общая!M208</f>
        <v>очередная</v>
      </c>
      <c r="F219" s="7" t="str">
        <f>[2]Общая!R208</f>
        <v>III до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 xml:space="preserve"> ООО "БЛЭКСТОУН КИППИНГ КОМПАНИ</v>
      </c>
      <c r="D220" s="6" t="str">
        <f>CONCATENATE([2]Общая!G209," ",[2]Общая!H209," ",[2]Общая!I209," 
", [2]Общая!K209," ",[2]Общая!L209)</f>
        <v>Галкин   Евгений  Андреевич 
 Инженер-теплотехник 3 месяца</v>
      </c>
      <c r="E220" s="7" t="str">
        <f>[2]Общая!M209</f>
        <v>внеочередная</v>
      </c>
      <c r="F220" s="7" t="str">
        <f>[2]Общая!R209</f>
        <v>III до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ИП Кузнецов А.В</v>
      </c>
      <c r="D221" s="6" t="str">
        <f>CONCATENATE([2]Общая!G210," ",[2]Общая!H210," ",[2]Общая!I210," 
", [2]Общая!K210," ",[2]Общая!L210)</f>
        <v>Автономов Андрей Евгеньевич 
электрик участка 20 лет</v>
      </c>
      <c r="E221" s="7" t="str">
        <f>[2]Общая!M210</f>
        <v>очередная</v>
      </c>
      <c r="F221" s="7" t="str">
        <f>[2]Общая!R210</f>
        <v xml:space="preserve"> II до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ИП Шурыгин Алексей Александрович</v>
      </c>
      <c r="D222" s="6" t="str">
        <f>CONCATENATE([2]Общая!G211," ",[2]Общая!H211," ",[2]Общая!I211," 
", [2]Общая!K211," ",[2]Общая!L211)</f>
        <v>Пашаев Михаил Геннадьевич 
инженер 5 месяцев</v>
      </c>
      <c r="E222" s="7" t="str">
        <f>[2]Общая!M211</f>
        <v>внеочередная</v>
      </c>
      <c r="F222" s="7" t="str">
        <f>[2]Общая!R211</f>
        <v>IV группа до 1000В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ИП Васильев Ярослав Владимирович</v>
      </c>
      <c r="D223" s="6" t="str">
        <f>CONCATENATE([2]Общая!G212," ",[2]Общая!H212," ",[2]Общая!I212," 
", [2]Общая!K212," ",[2]Общая!L212)</f>
        <v>Пашаев Михаил Геннадьевич 
инженер 5 месяцев</v>
      </c>
      <c r="E223" s="7" t="str">
        <f>[2]Общая!M212</f>
        <v>внеочередная</v>
      </c>
      <c r="F223" s="7" t="str">
        <f>[2]Общая!R212</f>
        <v>IV группа до 1000В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«Солидкор»</v>
      </c>
      <c r="D224" s="6" t="str">
        <f>CONCATENATE([2]Общая!G213," ",[2]Общая!H213," ",[2]Общая!I213," 
", [2]Общая!K213," ",[2]Общая!L213)</f>
        <v>Терентьев Матвей Владимирович 
ведущий инженер 3 года</v>
      </c>
      <c r="E224" s="7" t="str">
        <f>[2]Общая!M213</f>
        <v>очередная</v>
      </c>
      <c r="F224" s="7" t="str">
        <f>[2]Общая!R213</f>
        <v xml:space="preserve"> IV гр. до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94.5" customHeight="1" x14ac:dyDescent="0.25">
      <c r="B225" s="2">
        <v>211</v>
      </c>
      <c r="C225" s="5" t="str">
        <f>[2]Общая!E214</f>
        <v>ООО «Солидкор»</v>
      </c>
      <c r="D225" s="6" t="str">
        <f>CONCATENATE([2]Общая!G214," ",[2]Общая!H214," ",[2]Общая!I214," 
", [2]Общая!K214," ",[2]Общая!L214)</f>
        <v>Вишняков   Владислав Владимирович 
инженер 4 года</v>
      </c>
      <c r="E225" s="7" t="str">
        <f>[2]Общая!M214</f>
        <v>первичная</v>
      </c>
      <c r="F225" s="7" t="str">
        <f>[2]Общая!R214</f>
        <v>II гр.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94.5" customHeight="1" x14ac:dyDescent="0.25">
      <c r="B226" s="2">
        <v>212</v>
      </c>
      <c r="C226" s="5" t="str">
        <f>[2]Общая!E215</f>
        <v>ООО «Солидкор»</v>
      </c>
      <c r="D226" s="6" t="str">
        <f>CONCATENATE([2]Общая!G215," ",[2]Общая!H215," ",[2]Общая!I215," 
", [2]Общая!K215," ",[2]Общая!L215)</f>
        <v>Стрелкин  Максим  Владимирович 
техник - электрик 12 лет</v>
      </c>
      <c r="E226" s="7" t="str">
        <f>[2]Общая!M215</f>
        <v>очередная</v>
      </c>
      <c r="F226" s="7" t="str">
        <f>[2]Общая!R215</f>
        <v>III гр. до 1000 В</v>
      </c>
      <c r="G226" s="7" t="str">
        <f>[2]Общая!N215</f>
        <v>оперативно-ремонтный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19.1" customHeight="1" x14ac:dyDescent="0.25">
      <c r="B227" s="2">
        <v>213</v>
      </c>
      <c r="C227" s="5" t="str">
        <f>[2]Общая!E216</f>
        <v>ООО «Солидкор»</v>
      </c>
      <c r="D227" s="6" t="str">
        <f>CONCATENATE([2]Общая!G216," ",[2]Общая!H216," ",[2]Общая!I216," 
", [2]Общая!K216," ",[2]Общая!L216)</f>
        <v>Алфёров Александр Васильевич 
техник - электрик 21 год</v>
      </c>
      <c r="E227" s="7" t="str">
        <f>[2]Общая!M216</f>
        <v>очередная</v>
      </c>
      <c r="F227" s="7" t="str">
        <f>[2]Общая!R216</f>
        <v xml:space="preserve"> III гр. до 1000 В</v>
      </c>
      <c r="G227" s="7" t="str">
        <f>[2]Общая!N216</f>
        <v>оперативно-ремонтный персонал</v>
      </c>
      <c r="H227" s="15" t="str">
        <f>[2]Общая!S216</f>
        <v>ПТЭЭПЭЭ</v>
      </c>
      <c r="I227" s="8">
        <f>[2]Общая!V216</f>
        <v>0.64583333333333337</v>
      </c>
    </row>
    <row r="228" spans="2:9" s="3" customFormat="1" ht="119.1" customHeight="1" x14ac:dyDescent="0.25">
      <c r="B228" s="2">
        <v>214</v>
      </c>
      <c r="C228" s="5" t="str">
        <f>[2]Общая!E217</f>
        <v xml:space="preserve">ООО  "Каширская ГРЭС" </v>
      </c>
      <c r="D228" s="6" t="str">
        <f>CONCATENATE([2]Общая!G217," ",[2]Общая!H217," ",[2]Общая!I217," 
", [2]Общая!K217," ",[2]Общая!L217)</f>
        <v>Михайлов  Алексей  Васильевич 
Главный инженер
(внешнее совмещение) 6 лет 3 мес.</v>
      </c>
      <c r="E228" s="7" t="str">
        <f>[2]Общая!M217</f>
        <v>очередная</v>
      </c>
      <c r="F228" s="7" t="str">
        <f>[2]Общая!R217</f>
        <v>V до и выше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0.64583333333333337</v>
      </c>
    </row>
    <row r="229" spans="2:9" s="3" customFormat="1" ht="119.1" customHeight="1" x14ac:dyDescent="0.25">
      <c r="B229" s="2">
        <v>215</v>
      </c>
      <c r="C229" s="5" t="str">
        <f>[2]Общая!E218</f>
        <v>ООО "ПЭТ ПЛАСТ"</v>
      </c>
      <c r="D229" s="6" t="str">
        <f>CONCATENATE([2]Общая!G218," ",[2]Общая!H218," ",[2]Общая!I218," 
", [2]Общая!K218," ",[2]Общая!L218)</f>
        <v>Кожевников Артемий Викторович 
Ведущий инженер-электроник 1 г 6 мес</v>
      </c>
      <c r="E229" s="7" t="str">
        <f>[2]Общая!M218</f>
        <v>очередная</v>
      </c>
      <c r="F229" s="7" t="str">
        <f>[2]Общая!R218</f>
        <v>II  до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0.64583333333333337</v>
      </c>
    </row>
    <row r="230" spans="2:9" s="3" customFormat="1" ht="119.1" customHeight="1" x14ac:dyDescent="0.25">
      <c r="B230" s="2">
        <v>216</v>
      </c>
      <c r="C230" s="5" t="str">
        <f>[2]Общая!E219</f>
        <v>ООО "ПЭТ ПЛАСТ"</v>
      </c>
      <c r="D230" s="6" t="str">
        <f>CONCATENATE([2]Общая!G219," ",[2]Общая!H219," ",[2]Общая!I219," 
", [2]Общая!K219," ",[2]Общая!L219)</f>
        <v>Голубенко Антон Викторович 
Инженер-механик 10 мес</v>
      </c>
      <c r="E230" s="7" t="str">
        <f>[2]Общая!M219</f>
        <v>очередная</v>
      </c>
      <c r="F230" s="7" t="str">
        <f>[2]Общая!R219</f>
        <v>II  до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0.64583333333333337</v>
      </c>
    </row>
    <row r="231" spans="2:9" s="3" customFormat="1" ht="119.1" customHeight="1" x14ac:dyDescent="0.25">
      <c r="B231" s="2">
        <v>217</v>
      </c>
      <c r="C231" s="5" t="str">
        <f>[2]Общая!E220</f>
        <v>ООО "ПЭТ ПЛАСТ"</v>
      </c>
      <c r="D231" s="6" t="str">
        <f>CONCATENATE([2]Общая!G220," ",[2]Общая!H220," ",[2]Общая!I220," 
", [2]Общая!K220," ",[2]Общая!L220)</f>
        <v>Мельник Руслан Васильевич 
Инженер-электроник 11 мес</v>
      </c>
      <c r="E231" s="7" t="str">
        <f>[2]Общая!M220</f>
        <v>очередная</v>
      </c>
      <c r="F231" s="7" t="str">
        <f>[2]Общая!R220</f>
        <v>II  до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0.64583333333333337</v>
      </c>
    </row>
    <row r="232" spans="2:9" s="3" customFormat="1" ht="119.1" customHeight="1" x14ac:dyDescent="0.25">
      <c r="B232" s="2">
        <v>218</v>
      </c>
      <c r="C232" s="5" t="str">
        <f>[2]Общая!E221</f>
        <v>ООО "Белла"</v>
      </c>
      <c r="D232" s="6" t="str">
        <f>CONCATENATE([2]Общая!G221," ",[2]Общая!H221," ",[2]Общая!I221," 
", [2]Общая!K221," ",[2]Общая!L221)</f>
        <v>Уткин  Николай  Александрович 
Главный инженер 5 лет</v>
      </c>
      <c r="E232" s="7" t="str">
        <f>[2]Общая!M221</f>
        <v>очередная</v>
      </c>
      <c r="F232" s="7" t="str">
        <f>[2]Общая!R221</f>
        <v>V гр. до и выше 1000 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0.64583333333333337</v>
      </c>
    </row>
    <row r="233" spans="2:9" s="3" customFormat="1" ht="119.1" customHeight="1" x14ac:dyDescent="0.25">
      <c r="B233" s="2">
        <v>219</v>
      </c>
      <c r="C233" s="5" t="str">
        <f>[2]Общая!E222</f>
        <v>ООО "Белла"</v>
      </c>
      <c r="D233" s="6" t="str">
        <f>CONCATENATE([2]Общая!G222," ",[2]Общая!H222," ",[2]Общая!I222," 
", [2]Общая!K222," ",[2]Общая!L222)</f>
        <v>Коваль Олег Васильевич 
Ведущий энергетик 9 лет</v>
      </c>
      <c r="E233" s="7" t="str">
        <f>[2]Общая!M222</f>
        <v>очередная</v>
      </c>
      <c r="F233" s="7" t="str">
        <f>[2]Общая!R222</f>
        <v>V гр. до и выше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0.64583333333333337</v>
      </c>
    </row>
    <row r="234" spans="2:9" s="3" customFormat="1" ht="119.1" customHeight="1" x14ac:dyDescent="0.25">
      <c r="B234" s="1"/>
      <c r="C234" s="1"/>
      <c r="D234" s="11" t="s">
        <v>18</v>
      </c>
      <c r="E234" s="10"/>
      <c r="F234" s="10"/>
      <c r="G234" s="10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2025-01-16T08:56:03Z</dcterms:modified>
</cp:coreProperties>
</file>